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Y:\Forms\G4H samples forms and documents\"/>
    </mc:Choice>
  </mc:AlternateContent>
  <xr:revisionPtr revIDLastSave="0" documentId="13_ncr:1_{A85C0D92-C7E5-4ED4-BDCB-B9441778F733}" xr6:coauthVersionLast="47" xr6:coauthVersionMax="47" xr10:uidLastSave="{00000000-0000-0000-0000-000000000000}"/>
  <bookViews>
    <workbookView xWindow="28680" yWindow="-2355" windowWidth="29040" windowHeight="15840" activeTab="1" xr2:uid="{69A1DC91-6C23-4010-8480-224A32A89949}"/>
  </bookViews>
  <sheets>
    <sheet name="Instructions" sheetId="5" r:id="rId1"/>
    <sheet name="Submission form" sheetId="3" r:id="rId2"/>
    <sheet name="Sample metadata" sheetId="2" r:id="rId3"/>
    <sheet name="Layouts (internal use only)" sheetId="4"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43" i="2" l="1"/>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24" i="2"/>
  <c r="A25" i="2"/>
  <c r="A26" i="2"/>
  <c r="A27" i="2"/>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J42" i="4" s="1"/>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B367" i="4"/>
  <c r="B368" i="4"/>
  <c r="B369" i="4"/>
  <c r="B370" i="4"/>
  <c r="B371" i="4"/>
  <c r="B372" i="4"/>
  <c r="B373" i="4"/>
  <c r="B374" i="4"/>
  <c r="B375" i="4"/>
  <c r="B376" i="4"/>
  <c r="B377" i="4"/>
  <c r="I38" i="4" l="1"/>
  <c r="X38" i="4" s="1"/>
  <c r="I26" i="4"/>
  <c r="X26" i="4" s="1"/>
  <c r="I14" i="4"/>
  <c r="X14" i="4" s="1"/>
  <c r="I2" i="4"/>
  <c r="X2" i="4" s="1"/>
  <c r="B2" i="4"/>
  <c r="H4" i="4" s="1"/>
  <c r="B3" i="4"/>
  <c r="H5" i="4" s="1"/>
  <c r="B4" i="4"/>
  <c r="H6" i="4" s="1"/>
  <c r="B5" i="4"/>
  <c r="H7" i="4" s="1"/>
  <c r="B6" i="4"/>
  <c r="H8" i="4" s="1"/>
  <c r="H9" i="4"/>
  <c r="H10" i="4"/>
  <c r="H11" i="4"/>
  <c r="I4" i="4"/>
  <c r="I5" i="4"/>
  <c r="I6" i="4"/>
  <c r="I7" i="4"/>
  <c r="I8" i="4"/>
  <c r="I9" i="4"/>
  <c r="I10" i="4"/>
  <c r="I11" i="4"/>
  <c r="J4" i="4"/>
  <c r="J5" i="4"/>
  <c r="J6" i="4"/>
  <c r="J7" i="4"/>
  <c r="J8" i="4"/>
  <c r="J9" i="4"/>
  <c r="J10" i="4"/>
  <c r="J11" i="4"/>
  <c r="K4" i="4"/>
  <c r="K5" i="4"/>
  <c r="K6" i="4"/>
  <c r="K7" i="4"/>
  <c r="K8" i="4"/>
  <c r="K9" i="4"/>
  <c r="K10" i="4"/>
  <c r="K11" i="4"/>
  <c r="L4" i="4"/>
  <c r="L5" i="4"/>
  <c r="L6" i="4"/>
  <c r="L7" i="4"/>
  <c r="L8" i="4"/>
  <c r="L9" i="4"/>
  <c r="L10" i="4"/>
  <c r="L11" i="4"/>
  <c r="M4" i="4"/>
  <c r="M5" i="4"/>
  <c r="M6" i="4"/>
  <c r="M7" i="4"/>
  <c r="M8" i="4"/>
  <c r="M9" i="4"/>
  <c r="M10" i="4"/>
  <c r="M11" i="4"/>
  <c r="N4" i="4"/>
  <c r="N5" i="4"/>
  <c r="N6" i="4"/>
  <c r="N7" i="4"/>
  <c r="N8" i="4"/>
  <c r="N9" i="4"/>
  <c r="N10" i="4"/>
  <c r="N11" i="4"/>
  <c r="O4" i="4"/>
  <c r="O5" i="4"/>
  <c r="O6" i="4"/>
  <c r="O7" i="4"/>
  <c r="O8" i="4"/>
  <c r="O9" i="4"/>
  <c r="O10" i="4"/>
  <c r="O11" i="4"/>
  <c r="P4" i="4"/>
  <c r="P5" i="4"/>
  <c r="P6" i="4"/>
  <c r="P7" i="4"/>
  <c r="P8" i="4"/>
  <c r="P9" i="4"/>
  <c r="P10" i="4"/>
  <c r="P11" i="4"/>
  <c r="Q4" i="4"/>
  <c r="Q5" i="4"/>
  <c r="Q6" i="4"/>
  <c r="Q7" i="4"/>
  <c r="Q8" i="4"/>
  <c r="Q9" i="4"/>
  <c r="Q10" i="4"/>
  <c r="Q11" i="4"/>
  <c r="R4" i="4"/>
  <c r="R5" i="4"/>
  <c r="R6" i="4"/>
  <c r="R7" i="4"/>
  <c r="R8" i="4"/>
  <c r="R9" i="4"/>
  <c r="R10" i="4"/>
  <c r="R11" i="4"/>
  <c r="S4" i="4"/>
  <c r="S5" i="4"/>
  <c r="S6" i="4"/>
  <c r="S7" i="4"/>
  <c r="S8" i="4"/>
  <c r="S9" i="4"/>
  <c r="S10" i="4"/>
  <c r="S11" i="4"/>
  <c r="H16" i="4"/>
  <c r="H17" i="4"/>
  <c r="H18" i="4"/>
  <c r="H19" i="4"/>
  <c r="H20" i="4"/>
  <c r="H21" i="4"/>
  <c r="H22" i="4"/>
  <c r="H23" i="4"/>
  <c r="I16" i="4"/>
  <c r="I17" i="4"/>
  <c r="I18" i="4"/>
  <c r="I19" i="4"/>
  <c r="I20" i="4"/>
  <c r="I21" i="4"/>
  <c r="I22" i="4"/>
  <c r="I23" i="4"/>
  <c r="J16" i="4"/>
  <c r="J17" i="4"/>
  <c r="J18" i="4"/>
  <c r="J19" i="4"/>
  <c r="J20" i="4"/>
  <c r="J21" i="4"/>
  <c r="J22" i="4"/>
  <c r="J23" i="4"/>
  <c r="K16" i="4"/>
  <c r="K17" i="4"/>
  <c r="K18" i="4"/>
  <c r="K19" i="4"/>
  <c r="K20" i="4"/>
  <c r="K21" i="4"/>
  <c r="K22" i="4"/>
  <c r="K23" i="4"/>
  <c r="L16" i="4"/>
  <c r="L17" i="4"/>
  <c r="L18" i="4"/>
  <c r="L19" i="4"/>
  <c r="L20" i="4"/>
  <c r="L21" i="4"/>
  <c r="L22" i="4"/>
  <c r="L23" i="4"/>
  <c r="M16" i="4"/>
  <c r="M17" i="4"/>
  <c r="M18" i="4"/>
  <c r="M19" i="4"/>
  <c r="M20" i="4"/>
  <c r="M21" i="4"/>
  <c r="M22" i="4"/>
  <c r="M23" i="4"/>
  <c r="N16" i="4"/>
  <c r="N17" i="4"/>
  <c r="N18" i="4"/>
  <c r="N19" i="4"/>
  <c r="N20" i="4"/>
  <c r="N21" i="4"/>
  <c r="N22" i="4"/>
  <c r="N23" i="4"/>
  <c r="O16" i="4"/>
  <c r="O17" i="4"/>
  <c r="O18" i="4"/>
  <c r="O19" i="4"/>
  <c r="O20" i="4"/>
  <c r="O21" i="4"/>
  <c r="O22" i="4"/>
  <c r="O23" i="4"/>
  <c r="P16" i="4"/>
  <c r="P17" i="4"/>
  <c r="P18" i="4"/>
  <c r="P19" i="4"/>
  <c r="P20" i="4"/>
  <c r="P21" i="4"/>
  <c r="P22" i="4"/>
  <c r="P23" i="4"/>
  <c r="Q16" i="4"/>
  <c r="Q17" i="4"/>
  <c r="Q18" i="4"/>
  <c r="Q19" i="4"/>
  <c r="Q20" i="4"/>
  <c r="Q21" i="4"/>
  <c r="Q22" i="4"/>
  <c r="Q23" i="4"/>
  <c r="R16" i="4"/>
  <c r="R17" i="4"/>
  <c r="R18" i="4"/>
  <c r="R19" i="4"/>
  <c r="R20" i="4"/>
  <c r="R21" i="4"/>
  <c r="R22" i="4"/>
  <c r="R23" i="4"/>
  <c r="S16" i="4"/>
  <c r="S17" i="4"/>
  <c r="S18" i="4"/>
  <c r="S19" i="4"/>
  <c r="S20" i="4"/>
  <c r="S21" i="4"/>
  <c r="S22" i="4"/>
  <c r="S23" i="4"/>
  <c r="H28" i="4"/>
  <c r="H29" i="4"/>
  <c r="H30" i="4"/>
  <c r="H31" i="4"/>
  <c r="H32" i="4"/>
  <c r="H33" i="4"/>
  <c r="H34" i="4"/>
  <c r="H35" i="4"/>
  <c r="I28" i="4"/>
  <c r="I29" i="4"/>
  <c r="I30" i="4"/>
  <c r="I31" i="4"/>
  <c r="I32" i="4"/>
  <c r="I33" i="4"/>
  <c r="I34" i="4"/>
  <c r="I35" i="4"/>
  <c r="J28" i="4"/>
  <c r="J29" i="4"/>
  <c r="J30" i="4"/>
  <c r="J31" i="4"/>
  <c r="J32" i="4"/>
  <c r="J33" i="4"/>
  <c r="J34" i="4"/>
  <c r="J35" i="4"/>
  <c r="K28" i="4"/>
  <c r="K29" i="4"/>
  <c r="K30" i="4"/>
  <c r="K31" i="4"/>
  <c r="K32" i="4"/>
  <c r="K33" i="4"/>
  <c r="K34" i="4"/>
  <c r="K35" i="4"/>
  <c r="L28" i="4"/>
  <c r="L29" i="4"/>
  <c r="L30" i="4"/>
  <c r="L31" i="4"/>
  <c r="L32" i="4"/>
  <c r="L33" i="4"/>
  <c r="L34" i="4"/>
  <c r="L35" i="4"/>
  <c r="M28" i="4"/>
  <c r="M29" i="4"/>
  <c r="M30" i="4"/>
  <c r="M31" i="4"/>
  <c r="M32" i="4"/>
  <c r="M33" i="4"/>
  <c r="M34" i="4"/>
  <c r="M35" i="4"/>
  <c r="N28" i="4"/>
  <c r="N29" i="4"/>
  <c r="N30" i="4"/>
  <c r="N31" i="4"/>
  <c r="N32" i="4"/>
  <c r="N33" i="4"/>
  <c r="N34" i="4"/>
  <c r="N35" i="4"/>
  <c r="O28" i="4"/>
  <c r="O29" i="4"/>
  <c r="O30" i="4"/>
  <c r="O31" i="4"/>
  <c r="O32" i="4"/>
  <c r="O33" i="4"/>
  <c r="O34" i="4"/>
  <c r="O35" i="4"/>
  <c r="P28" i="4"/>
  <c r="P29" i="4"/>
  <c r="P30" i="4"/>
  <c r="P31" i="4"/>
  <c r="P32" i="4"/>
  <c r="P33" i="4"/>
  <c r="P34" i="4"/>
  <c r="P35" i="4"/>
  <c r="Q28" i="4"/>
  <c r="Q29" i="4"/>
  <c r="Q30" i="4"/>
  <c r="Q31" i="4"/>
  <c r="Q32" i="4"/>
  <c r="Q33" i="4"/>
  <c r="Q34" i="4"/>
  <c r="Q35" i="4"/>
  <c r="R28" i="4"/>
  <c r="R29" i="4"/>
  <c r="R30" i="4"/>
  <c r="R31" i="4"/>
  <c r="R32" i="4"/>
  <c r="R33" i="4"/>
  <c r="R34" i="4"/>
  <c r="R35" i="4"/>
  <c r="S28" i="4"/>
  <c r="S29" i="4"/>
  <c r="S30" i="4"/>
  <c r="S31" i="4"/>
  <c r="S32" i="4"/>
  <c r="S33" i="4"/>
  <c r="S34" i="4"/>
  <c r="S35" i="4"/>
  <c r="H40" i="4"/>
  <c r="H41" i="4"/>
  <c r="H42" i="4"/>
  <c r="H43" i="4"/>
  <c r="H44" i="4"/>
  <c r="H45" i="4"/>
  <c r="H46" i="4"/>
  <c r="H47" i="4"/>
  <c r="I40" i="4"/>
  <c r="I41" i="4"/>
  <c r="I42" i="4"/>
  <c r="I43" i="4"/>
  <c r="I44" i="4"/>
  <c r="I45" i="4"/>
  <c r="I46" i="4"/>
  <c r="I47" i="4"/>
  <c r="J40" i="4"/>
  <c r="J41" i="4"/>
  <c r="J43" i="4"/>
  <c r="J44" i="4"/>
  <c r="J45" i="4"/>
  <c r="J46" i="4"/>
  <c r="J47" i="4"/>
  <c r="K40" i="4"/>
  <c r="K41" i="4"/>
  <c r="K42" i="4"/>
  <c r="K43" i="4"/>
  <c r="K44" i="4"/>
  <c r="K45" i="4"/>
  <c r="K46" i="4"/>
  <c r="K47" i="4"/>
  <c r="L40" i="4"/>
  <c r="L41" i="4"/>
  <c r="L42" i="4"/>
  <c r="L43" i="4"/>
  <c r="L44" i="4"/>
  <c r="L45" i="4"/>
  <c r="L46" i="4"/>
  <c r="L47" i="4"/>
  <c r="M40" i="4"/>
  <c r="M41" i="4"/>
  <c r="M42" i="4"/>
  <c r="M43" i="4"/>
  <c r="M44" i="4"/>
  <c r="M45" i="4"/>
  <c r="M46" i="4"/>
  <c r="M47" i="4"/>
  <c r="N40" i="4"/>
  <c r="N41" i="4"/>
  <c r="N42" i="4"/>
  <c r="N43" i="4"/>
  <c r="N44" i="4"/>
  <c r="N45" i="4"/>
  <c r="N46" i="4"/>
  <c r="N47" i="4"/>
  <c r="O40" i="4"/>
  <c r="O41" i="4"/>
  <c r="O42" i="4"/>
  <c r="O43" i="4"/>
  <c r="O44" i="4"/>
  <c r="O45" i="4"/>
  <c r="O46" i="4"/>
  <c r="O47" i="4"/>
  <c r="P40" i="4"/>
  <c r="P41" i="4"/>
  <c r="P42" i="4"/>
  <c r="P43" i="4"/>
  <c r="P44" i="4"/>
  <c r="P45" i="4"/>
  <c r="P46" i="4"/>
  <c r="P47" i="4"/>
  <c r="Q40" i="4"/>
  <c r="Q41" i="4"/>
  <c r="Q42" i="4"/>
  <c r="Q43" i="4"/>
  <c r="Q44" i="4"/>
  <c r="Q45" i="4"/>
  <c r="Q46" i="4"/>
  <c r="Q47" i="4"/>
  <c r="R40" i="4"/>
  <c r="R41" i="4"/>
  <c r="R42" i="4"/>
  <c r="R43" i="4"/>
  <c r="R44" i="4"/>
  <c r="R45" i="4"/>
  <c r="R46" i="4"/>
  <c r="R47" i="4"/>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354" i="4"/>
  <c r="A355" i="4"/>
  <c r="A356" i="4"/>
  <c r="A357" i="4"/>
  <c r="A358" i="4"/>
  <c r="A359" i="4"/>
  <c r="A360" i="4"/>
  <c r="A361" i="4"/>
  <c r="A362" i="4"/>
  <c r="A363" i="4"/>
  <c r="A364" i="4"/>
  <c r="A365" i="4"/>
  <c r="A366" i="4"/>
  <c r="A367" i="4"/>
  <c r="A368" i="4"/>
  <c r="A369" i="4"/>
  <c r="A370" i="4"/>
  <c r="A371" i="4"/>
  <c r="A372" i="4"/>
  <c r="A373" i="4"/>
  <c r="A374" i="4"/>
  <c r="A375" i="4"/>
  <c r="A376" i="4"/>
  <c r="A377" i="4"/>
  <c r="A2" i="4"/>
  <c r="AE45" i="4" l="1"/>
  <c r="B377" i="2"/>
  <c r="AA45" i="4"/>
  <c r="B345" i="2"/>
  <c r="X45" i="4"/>
  <c r="B321" i="2"/>
  <c r="AH33" i="4"/>
  <c r="B305" i="2"/>
  <c r="AE33" i="4"/>
  <c r="B281" i="2"/>
  <c r="AD33" i="4"/>
  <c r="B273" i="2"/>
  <c r="AC33" i="4"/>
  <c r="B265" i="2"/>
  <c r="AB33" i="4"/>
  <c r="B257" i="2"/>
  <c r="AA33" i="4"/>
  <c r="B249" i="2"/>
  <c r="Z33" i="4"/>
  <c r="B241" i="2"/>
  <c r="Y33" i="4"/>
  <c r="B233" i="2"/>
  <c r="X33" i="4"/>
  <c r="B225" i="2"/>
  <c r="W33" i="4"/>
  <c r="B217" i="2"/>
  <c r="AH21" i="4"/>
  <c r="B209" i="2"/>
  <c r="AG21" i="4"/>
  <c r="B201" i="2"/>
  <c r="AF21" i="4"/>
  <c r="B193" i="2"/>
  <c r="AE21" i="4"/>
  <c r="B185" i="2"/>
  <c r="AD21" i="4"/>
  <c r="B177" i="2"/>
  <c r="AC21" i="4"/>
  <c r="B169" i="2"/>
  <c r="AB21" i="4"/>
  <c r="B161" i="2"/>
  <c r="AA21" i="4"/>
  <c r="B153" i="2"/>
  <c r="Z21" i="4"/>
  <c r="B145" i="2"/>
  <c r="Y21" i="4"/>
  <c r="B137" i="2"/>
  <c r="X21" i="4"/>
  <c r="B129" i="2"/>
  <c r="W21" i="4"/>
  <c r="B121" i="2"/>
  <c r="AH9" i="4"/>
  <c r="B113" i="2"/>
  <c r="AG9" i="4"/>
  <c r="B105" i="2"/>
  <c r="AF9" i="4"/>
  <c r="B97" i="2"/>
  <c r="AE9" i="4"/>
  <c r="B89" i="2"/>
  <c r="AD9" i="4"/>
  <c r="B81" i="2"/>
  <c r="AC9" i="4"/>
  <c r="B73" i="2"/>
  <c r="AB9" i="4"/>
  <c r="B65" i="2"/>
  <c r="AA9" i="4"/>
  <c r="B57" i="2"/>
  <c r="Z9" i="4"/>
  <c r="B49" i="2"/>
  <c r="Y9" i="4"/>
  <c r="B41" i="2"/>
  <c r="X9" i="4"/>
  <c r="B33" i="2"/>
  <c r="W9" i="4"/>
  <c r="B25" i="2"/>
  <c r="AG44" i="4"/>
  <c r="B392" i="2"/>
  <c r="AF44" i="4"/>
  <c r="B384" i="2"/>
  <c r="AE44" i="4"/>
  <c r="B376" i="2"/>
  <c r="AD44" i="4"/>
  <c r="B368" i="2"/>
  <c r="AC44" i="4"/>
  <c r="B360" i="2"/>
  <c r="AB44" i="4"/>
  <c r="B352" i="2"/>
  <c r="AA44" i="4"/>
  <c r="B344" i="2"/>
  <c r="Z44" i="4"/>
  <c r="B336" i="2"/>
  <c r="Y44" i="4"/>
  <c r="B328" i="2"/>
  <c r="X44" i="4"/>
  <c r="B320" i="2"/>
  <c r="W44" i="4"/>
  <c r="B312" i="2"/>
  <c r="AH32" i="4"/>
  <c r="B304" i="2"/>
  <c r="AG32" i="4"/>
  <c r="B296" i="2"/>
  <c r="AF32" i="4"/>
  <c r="B288" i="2"/>
  <c r="AE32" i="4"/>
  <c r="B280" i="2"/>
  <c r="AD32" i="4"/>
  <c r="B272" i="2"/>
  <c r="AC32" i="4"/>
  <c r="B264" i="2"/>
  <c r="AB32" i="4"/>
  <c r="B256" i="2"/>
  <c r="AA32" i="4"/>
  <c r="B248" i="2"/>
  <c r="Z32" i="4"/>
  <c r="B240" i="2"/>
  <c r="Y32" i="4"/>
  <c r="B232" i="2"/>
  <c r="X32" i="4"/>
  <c r="B224" i="2"/>
  <c r="W32" i="4"/>
  <c r="B216" i="2"/>
  <c r="AH20" i="4"/>
  <c r="B208" i="2"/>
  <c r="AG20" i="4"/>
  <c r="B200" i="2"/>
  <c r="AF20" i="4"/>
  <c r="B192" i="2"/>
  <c r="AE20" i="4"/>
  <c r="B184" i="2"/>
  <c r="AD20" i="4"/>
  <c r="B176" i="2"/>
  <c r="AC20" i="4"/>
  <c r="B168" i="2"/>
  <c r="AB20" i="4"/>
  <c r="B160" i="2"/>
  <c r="AA20" i="4"/>
  <c r="B152" i="2"/>
  <c r="Z20" i="4"/>
  <c r="B144" i="2"/>
  <c r="Y20" i="4"/>
  <c r="B136" i="2"/>
  <c r="X20" i="4"/>
  <c r="B128" i="2"/>
  <c r="W20" i="4"/>
  <c r="B120" i="2"/>
  <c r="AH8" i="4"/>
  <c r="B112" i="2"/>
  <c r="AG8" i="4"/>
  <c r="B104" i="2"/>
  <c r="AF8" i="4"/>
  <c r="B96" i="2"/>
  <c r="AE8" i="4"/>
  <c r="B88" i="2"/>
  <c r="AD8" i="4"/>
  <c r="B80" i="2"/>
  <c r="AC8" i="4"/>
  <c r="B72" i="2"/>
  <c r="AB8" i="4"/>
  <c r="B64" i="2"/>
  <c r="AA8" i="4"/>
  <c r="B56" i="2"/>
  <c r="Z8" i="4"/>
  <c r="B48" i="2"/>
  <c r="Y8" i="4"/>
  <c r="B40" i="2"/>
  <c r="X8" i="4"/>
  <c r="B32" i="2"/>
  <c r="W8" i="4"/>
  <c r="B24" i="2"/>
  <c r="AG45" i="4"/>
  <c r="B393" i="2"/>
  <c r="AB45" i="4"/>
  <c r="B353" i="2"/>
  <c r="W45" i="4"/>
  <c r="B313" i="2"/>
  <c r="AG43" i="4"/>
  <c r="B391" i="2"/>
  <c r="AB43" i="4"/>
  <c r="B351" i="2"/>
  <c r="Y43" i="4"/>
  <c r="B327" i="2"/>
  <c r="AG31" i="4"/>
  <c r="B295" i="2"/>
  <c r="AC31" i="4"/>
  <c r="B263" i="2"/>
  <c r="Z31" i="4"/>
  <c r="B239" i="2"/>
  <c r="AH19" i="4"/>
  <c r="B207" i="2"/>
  <c r="AF19" i="4"/>
  <c r="B191" i="2"/>
  <c r="Z19" i="4"/>
  <c r="B143" i="2"/>
  <c r="Z7" i="4"/>
  <c r="B47" i="2"/>
  <c r="AG40" i="4"/>
  <c r="B388" i="2"/>
  <c r="AD45" i="4"/>
  <c r="B369" i="2"/>
  <c r="Z45" i="4"/>
  <c r="B337" i="2"/>
  <c r="AG33" i="4"/>
  <c r="B297" i="2"/>
  <c r="AF43" i="4"/>
  <c r="B383" i="2"/>
  <c r="AD43" i="4"/>
  <c r="B367" i="2"/>
  <c r="AA43" i="4"/>
  <c r="B343" i="2"/>
  <c r="X43" i="4"/>
  <c r="B319" i="2"/>
  <c r="AH31" i="4"/>
  <c r="B303" i="2"/>
  <c r="AE31" i="4"/>
  <c r="B279" i="2"/>
  <c r="AB31" i="4"/>
  <c r="B255" i="2"/>
  <c r="Y31" i="4"/>
  <c r="B231" i="2"/>
  <c r="W31" i="4"/>
  <c r="B215" i="2"/>
  <c r="AG19" i="4"/>
  <c r="B199" i="2"/>
  <c r="AE19" i="4"/>
  <c r="B183" i="2"/>
  <c r="AC19" i="4"/>
  <c r="B167" i="2"/>
  <c r="AB19" i="4"/>
  <c r="B159" i="2"/>
  <c r="AA19" i="4"/>
  <c r="B151" i="2"/>
  <c r="Y19" i="4"/>
  <c r="B135" i="2"/>
  <c r="X19" i="4"/>
  <c r="B127" i="2"/>
  <c r="W19" i="4"/>
  <c r="B119" i="2"/>
  <c r="AH7" i="4"/>
  <c r="B111" i="2"/>
  <c r="AG7" i="4"/>
  <c r="B103" i="2"/>
  <c r="AF7" i="4"/>
  <c r="B95" i="2"/>
  <c r="AE7" i="4"/>
  <c r="B87" i="2"/>
  <c r="AD7" i="4"/>
  <c r="B79" i="2"/>
  <c r="AC7" i="4"/>
  <c r="B71" i="2"/>
  <c r="AB7" i="4"/>
  <c r="B63" i="2"/>
  <c r="AA7" i="4"/>
  <c r="B55" i="2"/>
  <c r="Y7" i="4"/>
  <c r="B39" i="2"/>
  <c r="X7" i="4"/>
  <c r="B31" i="2"/>
  <c r="W7" i="4"/>
  <c r="B23" i="2"/>
  <c r="AG42" i="4"/>
  <c r="B390" i="2"/>
  <c r="AF42" i="4"/>
  <c r="B382" i="2"/>
  <c r="AE42" i="4"/>
  <c r="B374" i="2"/>
  <c r="AD42" i="4"/>
  <c r="B366" i="2"/>
  <c r="AC42" i="4"/>
  <c r="B358" i="2"/>
  <c r="AB42" i="4"/>
  <c r="B350" i="2"/>
  <c r="AA42" i="4"/>
  <c r="B342" i="2"/>
  <c r="Z42" i="4"/>
  <c r="B334" i="2"/>
  <c r="Y42" i="4"/>
  <c r="B326" i="2"/>
  <c r="X42" i="4"/>
  <c r="B318" i="2"/>
  <c r="W42" i="4"/>
  <c r="B310" i="2"/>
  <c r="AH30" i="4"/>
  <c r="B302" i="2"/>
  <c r="AG30" i="4"/>
  <c r="B294" i="2"/>
  <c r="AF30" i="4"/>
  <c r="B286" i="2"/>
  <c r="AE30" i="4"/>
  <c r="B278" i="2"/>
  <c r="AD30" i="4"/>
  <c r="B270" i="2"/>
  <c r="AC30" i="4"/>
  <c r="B262" i="2"/>
  <c r="AB30" i="4"/>
  <c r="B254" i="2"/>
  <c r="AA30" i="4"/>
  <c r="B246" i="2"/>
  <c r="Z30" i="4"/>
  <c r="B238" i="2"/>
  <c r="Y30" i="4"/>
  <c r="B230" i="2"/>
  <c r="X30" i="4"/>
  <c r="B222" i="2"/>
  <c r="W30" i="4"/>
  <c r="B214" i="2"/>
  <c r="AH18" i="4"/>
  <c r="B206" i="2"/>
  <c r="AG18" i="4"/>
  <c r="B198" i="2"/>
  <c r="AF18" i="4"/>
  <c r="B190" i="2"/>
  <c r="AE18" i="4"/>
  <c r="B182" i="2"/>
  <c r="AD18" i="4"/>
  <c r="B174" i="2"/>
  <c r="AC18" i="4"/>
  <c r="B166" i="2"/>
  <c r="AB18" i="4"/>
  <c r="B158" i="2"/>
  <c r="AA18" i="4"/>
  <c r="B150" i="2"/>
  <c r="Z18" i="4"/>
  <c r="B142" i="2"/>
  <c r="Y18" i="4"/>
  <c r="B134" i="2"/>
  <c r="X18" i="4"/>
  <c r="B126" i="2"/>
  <c r="W18" i="4"/>
  <c r="B118" i="2"/>
  <c r="AH6" i="4"/>
  <c r="B110" i="2"/>
  <c r="AG6" i="4"/>
  <c r="B102" i="2"/>
  <c r="AF6" i="4"/>
  <c r="B94" i="2"/>
  <c r="AE6" i="4"/>
  <c r="B86" i="2"/>
  <c r="AD6" i="4"/>
  <c r="B78" i="2"/>
  <c r="AC6" i="4"/>
  <c r="B70" i="2"/>
  <c r="AB6" i="4"/>
  <c r="B62" i="2"/>
  <c r="AA6" i="4"/>
  <c r="B54" i="2"/>
  <c r="Z6" i="4"/>
  <c r="B46" i="2"/>
  <c r="Y6" i="4"/>
  <c r="B38" i="2"/>
  <c r="X6" i="4"/>
  <c r="B30" i="2"/>
  <c r="W6" i="4"/>
  <c r="B22" i="2"/>
  <c r="AF45" i="4"/>
  <c r="B385" i="2"/>
  <c r="AC45" i="4"/>
  <c r="B361" i="2"/>
  <c r="Y45" i="4"/>
  <c r="B329" i="2"/>
  <c r="AF33" i="4"/>
  <c r="B289" i="2"/>
  <c r="AE43" i="4"/>
  <c r="B375" i="2"/>
  <c r="AC43" i="4"/>
  <c r="B359" i="2"/>
  <c r="Z43" i="4"/>
  <c r="B335" i="2"/>
  <c r="W43" i="4"/>
  <c r="B311" i="2"/>
  <c r="AF31" i="4"/>
  <c r="B287" i="2"/>
  <c r="AD31" i="4"/>
  <c r="B271" i="2"/>
  <c r="AA31" i="4"/>
  <c r="B247" i="2"/>
  <c r="X31" i="4"/>
  <c r="B223" i="2"/>
  <c r="AD19" i="4"/>
  <c r="B175" i="2"/>
  <c r="AG41" i="4"/>
  <c r="B389" i="2"/>
  <c r="AF41" i="4"/>
  <c r="B381" i="2"/>
  <c r="AE41" i="4"/>
  <c r="B373" i="2"/>
  <c r="AD41" i="4"/>
  <c r="B365" i="2"/>
  <c r="AC41" i="4"/>
  <c r="B357" i="2"/>
  <c r="AB41" i="4"/>
  <c r="B349" i="2"/>
  <c r="AA41" i="4"/>
  <c r="B341" i="2"/>
  <c r="Z41" i="4"/>
  <c r="B333" i="2"/>
  <c r="Y41" i="4"/>
  <c r="B325" i="2"/>
  <c r="X41" i="4"/>
  <c r="B317" i="2"/>
  <c r="W41" i="4"/>
  <c r="B309" i="2"/>
  <c r="AH29" i="4"/>
  <c r="B301" i="2"/>
  <c r="AG29" i="4"/>
  <c r="B293" i="2"/>
  <c r="AF29" i="4"/>
  <c r="B285" i="2"/>
  <c r="AE29" i="4"/>
  <c r="B277" i="2"/>
  <c r="AD29" i="4"/>
  <c r="B269" i="2"/>
  <c r="AC29" i="4"/>
  <c r="B261" i="2"/>
  <c r="AB29" i="4"/>
  <c r="B253" i="2"/>
  <c r="AA29" i="4"/>
  <c r="B245" i="2"/>
  <c r="Z29" i="4"/>
  <c r="B237" i="2"/>
  <c r="Y29" i="4"/>
  <c r="B229" i="2"/>
  <c r="X29" i="4"/>
  <c r="B221" i="2"/>
  <c r="W29" i="4"/>
  <c r="B213" i="2"/>
  <c r="AH17" i="4"/>
  <c r="B205" i="2"/>
  <c r="AG17" i="4"/>
  <c r="B197" i="2"/>
  <c r="AF17" i="4"/>
  <c r="B189" i="2"/>
  <c r="AE17" i="4"/>
  <c r="B181" i="2"/>
  <c r="AD17" i="4"/>
  <c r="B173" i="2"/>
  <c r="AC17" i="4"/>
  <c r="B165" i="2"/>
  <c r="AB17" i="4"/>
  <c r="B157" i="2"/>
  <c r="AA17" i="4"/>
  <c r="B149" i="2"/>
  <c r="Z17" i="4"/>
  <c r="B141" i="2"/>
  <c r="Y17" i="4"/>
  <c r="B133" i="2"/>
  <c r="X17" i="4"/>
  <c r="B125" i="2"/>
  <c r="W17" i="4"/>
  <c r="B117" i="2"/>
  <c r="AH5" i="4"/>
  <c r="B109" i="2"/>
  <c r="AG5" i="4"/>
  <c r="B101" i="2"/>
  <c r="AF5" i="4"/>
  <c r="B93" i="2"/>
  <c r="AE5" i="4"/>
  <c r="B85" i="2"/>
  <c r="AD5" i="4"/>
  <c r="B77" i="2"/>
  <c r="AC5" i="4"/>
  <c r="B69" i="2"/>
  <c r="AB5" i="4"/>
  <c r="B61" i="2"/>
  <c r="AA5" i="4"/>
  <c r="B53" i="2"/>
  <c r="Z5" i="4"/>
  <c r="B45" i="2"/>
  <c r="Y5" i="4"/>
  <c r="B37" i="2"/>
  <c r="X5" i="4"/>
  <c r="B29" i="2"/>
  <c r="W5" i="4"/>
  <c r="B21" i="2"/>
  <c r="AC40" i="4"/>
  <c r="B356" i="2"/>
  <c r="Z40" i="4"/>
  <c r="B332" i="2"/>
  <c r="W40" i="4"/>
  <c r="B308" i="2"/>
  <c r="AF28" i="4"/>
  <c r="B284" i="2"/>
  <c r="AB28" i="4"/>
  <c r="B252" i="2"/>
  <c r="Y28" i="4"/>
  <c r="B228" i="2"/>
  <c r="AG16" i="4"/>
  <c r="B196" i="2"/>
  <c r="AD16" i="4"/>
  <c r="B172" i="2"/>
  <c r="AA16" i="4"/>
  <c r="B148" i="2"/>
  <c r="X16" i="4"/>
  <c r="B124" i="2"/>
  <c r="AG4" i="4"/>
  <c r="B100" i="2"/>
  <c r="AD4" i="4"/>
  <c r="B76" i="2"/>
  <c r="AC4" i="4"/>
  <c r="B68" i="2"/>
  <c r="AB4" i="4"/>
  <c r="B60" i="2"/>
  <c r="Y4" i="4"/>
  <c r="B36" i="2"/>
  <c r="X4" i="4"/>
  <c r="B28" i="2"/>
  <c r="W4" i="4"/>
  <c r="B20" i="2"/>
  <c r="AE40" i="4"/>
  <c r="B372" i="2"/>
  <c r="AB40" i="4"/>
  <c r="B348" i="2"/>
  <c r="Y40" i="4"/>
  <c r="B324" i="2"/>
  <c r="AH28" i="4"/>
  <c r="B300" i="2"/>
  <c r="AE28" i="4"/>
  <c r="B276" i="2"/>
  <c r="AC28" i="4"/>
  <c r="B260" i="2"/>
  <c r="Z28" i="4"/>
  <c r="B236" i="2"/>
  <c r="W28" i="4"/>
  <c r="B212" i="2"/>
  <c r="AF16" i="4"/>
  <c r="B188" i="2"/>
  <c r="AC16" i="4"/>
  <c r="B164" i="2"/>
  <c r="Y16" i="4"/>
  <c r="B132" i="2"/>
  <c r="AH4" i="4"/>
  <c r="B108" i="2"/>
  <c r="AE4" i="4"/>
  <c r="B84" i="2"/>
  <c r="Z4" i="4"/>
  <c r="B44" i="2"/>
  <c r="AG47" i="4"/>
  <c r="B395" i="2"/>
  <c r="AF47" i="4"/>
  <c r="B387" i="2"/>
  <c r="AE47" i="4"/>
  <c r="B379" i="2"/>
  <c r="AD47" i="4"/>
  <c r="B371" i="2"/>
  <c r="AC47" i="4"/>
  <c r="B363" i="2"/>
  <c r="AB47" i="4"/>
  <c r="B355" i="2"/>
  <c r="AA47" i="4"/>
  <c r="B347" i="2"/>
  <c r="Z47" i="4"/>
  <c r="B339" i="2"/>
  <c r="Y47" i="4"/>
  <c r="B331" i="2"/>
  <c r="X47" i="4"/>
  <c r="B323" i="2"/>
  <c r="W47" i="4"/>
  <c r="B315" i="2"/>
  <c r="AH35" i="4"/>
  <c r="B307" i="2"/>
  <c r="AG35" i="4"/>
  <c r="B299" i="2"/>
  <c r="AF35" i="4"/>
  <c r="B291" i="2"/>
  <c r="AE35" i="4"/>
  <c r="B283" i="2"/>
  <c r="AD35" i="4"/>
  <c r="B275" i="2"/>
  <c r="AC35" i="4"/>
  <c r="B267" i="2"/>
  <c r="AB35" i="4"/>
  <c r="B259" i="2"/>
  <c r="AA35" i="4"/>
  <c r="B251" i="2"/>
  <c r="Z35" i="4"/>
  <c r="B243" i="2"/>
  <c r="Y35" i="4"/>
  <c r="B235" i="2"/>
  <c r="X35" i="4"/>
  <c r="B227" i="2"/>
  <c r="W35" i="4"/>
  <c r="B219" i="2"/>
  <c r="AH23" i="4"/>
  <c r="B211" i="2"/>
  <c r="AG23" i="4"/>
  <c r="B203" i="2"/>
  <c r="AF23" i="4"/>
  <c r="B195" i="2"/>
  <c r="AE23" i="4"/>
  <c r="B187" i="2"/>
  <c r="AD23" i="4"/>
  <c r="B179" i="2"/>
  <c r="AC23" i="4"/>
  <c r="B171" i="2"/>
  <c r="AB23" i="4"/>
  <c r="B163" i="2"/>
  <c r="AA23" i="4"/>
  <c r="B155" i="2"/>
  <c r="Z23" i="4"/>
  <c r="B147" i="2"/>
  <c r="Y23" i="4"/>
  <c r="B139" i="2"/>
  <c r="X23" i="4"/>
  <c r="B131" i="2"/>
  <c r="W23" i="4"/>
  <c r="B123" i="2"/>
  <c r="AH11" i="4"/>
  <c r="B115" i="2"/>
  <c r="AG11" i="4"/>
  <c r="B107" i="2"/>
  <c r="AF11" i="4"/>
  <c r="B99" i="2"/>
  <c r="AE11" i="4"/>
  <c r="B91" i="2"/>
  <c r="AD11" i="4"/>
  <c r="B83" i="2"/>
  <c r="AC11" i="4"/>
  <c r="B75" i="2"/>
  <c r="AB11" i="4"/>
  <c r="B67" i="2"/>
  <c r="AA11" i="4"/>
  <c r="B59" i="2"/>
  <c r="Z11" i="4"/>
  <c r="B51" i="2"/>
  <c r="Y11" i="4"/>
  <c r="B43" i="2"/>
  <c r="X11" i="4"/>
  <c r="B35" i="2"/>
  <c r="W11" i="4"/>
  <c r="B27" i="2"/>
  <c r="AF40" i="4"/>
  <c r="B380" i="2"/>
  <c r="AD40" i="4"/>
  <c r="B364" i="2"/>
  <c r="AA40" i="4"/>
  <c r="B340" i="2"/>
  <c r="X40" i="4"/>
  <c r="B316" i="2"/>
  <c r="AG28" i="4"/>
  <c r="B292" i="2"/>
  <c r="AD28" i="4"/>
  <c r="B268" i="2"/>
  <c r="AA28" i="4"/>
  <c r="B244" i="2"/>
  <c r="X28" i="4"/>
  <c r="B220" i="2"/>
  <c r="AH16" i="4"/>
  <c r="B204" i="2"/>
  <c r="AE16" i="4"/>
  <c r="B180" i="2"/>
  <c r="AB16" i="4"/>
  <c r="B156" i="2"/>
  <c r="Z16" i="4"/>
  <c r="B140" i="2"/>
  <c r="W16" i="4"/>
  <c r="B116" i="2"/>
  <c r="AF4" i="4"/>
  <c r="B92" i="2"/>
  <c r="AA4" i="4"/>
  <c r="B52" i="2"/>
  <c r="AG46" i="4"/>
  <c r="B394" i="2"/>
  <c r="AF46" i="4"/>
  <c r="B386" i="2"/>
  <c r="AE46" i="4"/>
  <c r="B378" i="2"/>
  <c r="AD46" i="4"/>
  <c r="B370" i="2"/>
  <c r="AC46" i="4"/>
  <c r="B362" i="2"/>
  <c r="AB46" i="4"/>
  <c r="B354" i="2"/>
  <c r="AA46" i="4"/>
  <c r="B346" i="2"/>
  <c r="Z46" i="4"/>
  <c r="B338" i="2"/>
  <c r="Y46" i="4"/>
  <c r="B330" i="2"/>
  <c r="X46" i="4"/>
  <c r="B322" i="2"/>
  <c r="W46" i="4"/>
  <c r="B314" i="2"/>
  <c r="AH34" i="4"/>
  <c r="B306" i="2"/>
  <c r="AG34" i="4"/>
  <c r="B298" i="2"/>
  <c r="AF34" i="4"/>
  <c r="B290" i="2"/>
  <c r="AE34" i="4"/>
  <c r="B282" i="2"/>
  <c r="AD34" i="4"/>
  <c r="B274" i="2"/>
  <c r="AC34" i="4"/>
  <c r="B266" i="2"/>
  <c r="AB34" i="4"/>
  <c r="B258" i="2"/>
  <c r="AA34" i="4"/>
  <c r="B250" i="2"/>
  <c r="Z34" i="4"/>
  <c r="B242" i="2"/>
  <c r="Y34" i="4"/>
  <c r="B234" i="2"/>
  <c r="X34" i="4"/>
  <c r="B226" i="2"/>
  <c r="W34" i="4"/>
  <c r="B218" i="2"/>
  <c r="AH22" i="4"/>
  <c r="B210" i="2"/>
  <c r="AG22" i="4"/>
  <c r="B202" i="2"/>
  <c r="AF22" i="4"/>
  <c r="B194" i="2"/>
  <c r="AE22" i="4"/>
  <c r="B186" i="2"/>
  <c r="AD22" i="4"/>
  <c r="B178" i="2"/>
  <c r="AC22" i="4"/>
  <c r="B170" i="2"/>
  <c r="AB22" i="4"/>
  <c r="B162" i="2"/>
  <c r="AA22" i="4"/>
  <c r="B154" i="2"/>
  <c r="Z22" i="4"/>
  <c r="B146" i="2"/>
  <c r="Y22" i="4"/>
  <c r="B138" i="2"/>
  <c r="X22" i="4"/>
  <c r="B130" i="2"/>
  <c r="W22" i="4"/>
  <c r="B122" i="2"/>
  <c r="AH10" i="4"/>
  <c r="B114" i="2"/>
  <c r="AG10" i="4"/>
  <c r="B106" i="2"/>
  <c r="AF10" i="4"/>
  <c r="B98" i="2"/>
  <c r="AE10" i="4"/>
  <c r="B90" i="2"/>
  <c r="AD10" i="4"/>
  <c r="B82" i="2"/>
  <c r="AC10" i="4"/>
  <c r="B74" i="2"/>
  <c r="AB10" i="4"/>
  <c r="B66" i="2"/>
  <c r="AA10" i="4"/>
  <c r="B58" i="2"/>
  <c r="Z10" i="4"/>
  <c r="B50" i="2"/>
  <c r="Y10" i="4"/>
  <c r="B42" i="2"/>
  <c r="X10" i="4"/>
  <c r="B34" i="2"/>
  <c r="W10" i="4"/>
  <c r="B26" i="2"/>
  <c r="A20" i="2"/>
  <c r="A21" i="2" l="1"/>
  <c r="A22" i="2"/>
  <c r="A23" i="2"/>
  <c r="D26" i="3"/>
  <c r="D27" i="3"/>
  <c r="K12" i="3" l="1"/>
</calcChain>
</file>

<file path=xl/sharedStrings.xml><?xml version="1.0" encoding="utf-8"?>
<sst xmlns="http://schemas.openxmlformats.org/spreadsheetml/2006/main" count="898" uniqueCount="553">
  <si>
    <t xml:space="preserve">Sample submission form </t>
  </si>
  <si>
    <t>Instructions:</t>
  </si>
  <si>
    <t>Name:</t>
  </si>
  <si>
    <t>Email:</t>
  </si>
  <si>
    <t>P.I. name:</t>
  </si>
  <si>
    <t>Institution:</t>
  </si>
  <si>
    <t>DNA extraction method</t>
  </si>
  <si>
    <t>Quant. Method</t>
  </si>
  <si>
    <t>OD260/280 ratio</t>
  </si>
  <si>
    <t>Buffer</t>
  </si>
  <si>
    <t>Return sample?</t>
  </si>
  <si>
    <t>P.I. email:</t>
  </si>
  <si>
    <t>Sample type</t>
  </si>
  <si>
    <t>You may include any number of variables.</t>
  </si>
  <si>
    <t xml:space="preserve"> </t>
  </si>
  <si>
    <t>Source of sample (human/mouse/tissue/etc)</t>
  </si>
  <si>
    <t xml:space="preserve">Only include this if you require bioinformatic analysis. </t>
  </si>
  <si>
    <t>This form is in addition to the Project Intake form and is to guide the bioinformatics analysis.</t>
  </si>
  <si>
    <t>Concentration          (ng/ul)</t>
  </si>
  <si>
    <t>Total samples submitted (auto-calculated):</t>
  </si>
  <si>
    <t>DNA amount submitted (uL)</t>
  </si>
  <si>
    <t>Sample Information:</t>
  </si>
  <si>
    <t>Library prep</t>
  </si>
  <si>
    <t>Sequencing</t>
  </si>
  <si>
    <t>ddPCR</t>
  </si>
  <si>
    <t>Bioinformatics</t>
  </si>
  <si>
    <t>Service(s) Required:</t>
  </si>
  <si>
    <t>Researcher Information:</t>
  </si>
  <si>
    <t>(check all that applies)</t>
  </si>
  <si>
    <t>AND</t>
  </si>
  <si>
    <t>AND(COUNTIF($A$50:$A$433,A50)=1, SUMPRODUCT(--(ISNUMBER(FIND(MID(A50,ROW(INDIRECT("1:" &amp; LEN(A50))),1),"`~!@#$%^&amp;*()+=[]\;',./{}|:&lt;&gt;? "))))=0</t>
  </si>
  <si>
    <t>Sample ID (auto-populated)</t>
  </si>
  <si>
    <r>
      <rPr>
        <sz val="14"/>
        <color theme="1"/>
        <rFont val="Calibri"/>
        <family val="2"/>
        <scheme val="minor"/>
      </rPr>
      <t>SampleID</t>
    </r>
    <r>
      <rPr>
        <b/>
        <sz val="14"/>
        <color theme="1"/>
        <rFont val="Calibri"/>
        <family val="2"/>
        <scheme val="minor"/>
      </rPr>
      <t xml:space="preserve"> </t>
    </r>
    <r>
      <rPr>
        <sz val="14"/>
        <color theme="1"/>
        <rFont val="Calibri"/>
        <family val="2"/>
        <scheme val="minor"/>
      </rPr>
      <t>is autopopulated from the previous sheet</t>
    </r>
    <r>
      <rPr>
        <b/>
        <sz val="14"/>
        <color theme="1"/>
        <rFont val="Calibri"/>
        <family val="2"/>
        <scheme val="minor"/>
      </rPr>
      <t>.</t>
    </r>
  </si>
  <si>
    <t>Variable 1</t>
  </si>
  <si>
    <t>Additional information for DNA sample submission:</t>
  </si>
  <si>
    <t>Additional comment(s):
(I.e. any sample conditions/processes that may impact results?)</t>
  </si>
  <si>
    <r>
      <rPr>
        <sz val="14"/>
        <color theme="1"/>
        <rFont val="Calibri"/>
        <family val="2"/>
        <scheme val="minor"/>
      </rPr>
      <t xml:space="preserve">Include </t>
    </r>
    <r>
      <rPr>
        <b/>
        <sz val="14"/>
        <color theme="1"/>
        <rFont val="Calibri"/>
        <family val="2"/>
        <scheme val="minor"/>
      </rPr>
      <t>only one variable per column</t>
    </r>
    <r>
      <rPr>
        <sz val="14"/>
        <color theme="1"/>
        <rFont val="Calibri"/>
        <family val="2"/>
        <scheme val="minor"/>
      </rPr>
      <t>.</t>
    </r>
  </si>
  <si>
    <t>Comments</t>
  </si>
  <si>
    <t>Maximum of 376 samples per submittion form.</t>
  </si>
  <si>
    <t>Internal ID List</t>
  </si>
  <si>
    <t>Given Sample ID (auto-populated)</t>
  </si>
  <si>
    <t>Initials:</t>
  </si>
  <si>
    <t>A</t>
  </si>
  <si>
    <t>B</t>
  </si>
  <si>
    <t>C</t>
  </si>
  <si>
    <t>D</t>
  </si>
  <si>
    <t>F</t>
  </si>
  <si>
    <t>E</t>
  </si>
  <si>
    <t>G</t>
  </si>
  <si>
    <t>H</t>
  </si>
  <si>
    <t>A1</t>
  </si>
  <si>
    <t>B1</t>
  </si>
  <si>
    <t>C1</t>
  </si>
  <si>
    <t>D1</t>
  </si>
  <si>
    <t>E1</t>
  </si>
  <si>
    <t>F1</t>
  </si>
  <si>
    <t>G1</t>
  </si>
  <si>
    <t>H1</t>
  </si>
  <si>
    <t>A2</t>
  </si>
  <si>
    <t>B2</t>
  </si>
  <si>
    <t>C2</t>
  </si>
  <si>
    <t>D2</t>
  </si>
  <si>
    <t>E2</t>
  </si>
  <si>
    <t>F2</t>
  </si>
  <si>
    <t>G2</t>
  </si>
  <si>
    <t>H2</t>
  </si>
  <si>
    <t>A3</t>
  </si>
  <si>
    <t>B3</t>
  </si>
  <si>
    <t>C3</t>
  </si>
  <si>
    <t>D3</t>
  </si>
  <si>
    <t>E3</t>
  </si>
  <si>
    <t>F3</t>
  </si>
  <si>
    <t>G3</t>
  </si>
  <si>
    <t>H3</t>
  </si>
  <si>
    <t>A4</t>
  </si>
  <si>
    <t>B4</t>
  </si>
  <si>
    <t>C4</t>
  </si>
  <si>
    <t>D4</t>
  </si>
  <si>
    <t>E4</t>
  </si>
  <si>
    <t>F4</t>
  </si>
  <si>
    <t>G4</t>
  </si>
  <si>
    <t>H4</t>
  </si>
  <si>
    <t>A5</t>
  </si>
  <si>
    <t>B5</t>
  </si>
  <si>
    <t>C5</t>
  </si>
  <si>
    <t>D5</t>
  </si>
  <si>
    <t>E5</t>
  </si>
  <si>
    <t>F5</t>
  </si>
  <si>
    <t>G5</t>
  </si>
  <si>
    <t>H5</t>
  </si>
  <si>
    <t>A6</t>
  </si>
  <si>
    <t>B6</t>
  </si>
  <si>
    <t>C6</t>
  </si>
  <si>
    <t>D6</t>
  </si>
  <si>
    <t>E6</t>
  </si>
  <si>
    <t>F6</t>
  </si>
  <si>
    <t>G6</t>
  </si>
  <si>
    <t>H6</t>
  </si>
  <si>
    <t>A7</t>
  </si>
  <si>
    <t>B7</t>
  </si>
  <si>
    <t>C7</t>
  </si>
  <si>
    <t>D7</t>
  </si>
  <si>
    <t>E7</t>
  </si>
  <si>
    <t>F7</t>
  </si>
  <si>
    <t>G7</t>
  </si>
  <si>
    <t>H7</t>
  </si>
  <si>
    <t>A8</t>
  </si>
  <si>
    <t>B8</t>
  </si>
  <si>
    <t>C8</t>
  </si>
  <si>
    <t>D8</t>
  </si>
  <si>
    <t>E8</t>
  </si>
  <si>
    <t>F8</t>
  </si>
  <si>
    <t>G8</t>
  </si>
  <si>
    <t>H8</t>
  </si>
  <si>
    <t>A9</t>
  </si>
  <si>
    <t>B9</t>
  </si>
  <si>
    <t>C9</t>
  </si>
  <si>
    <t>D9</t>
  </si>
  <si>
    <t>E9</t>
  </si>
  <si>
    <t>F9</t>
  </si>
  <si>
    <t>G9</t>
  </si>
  <si>
    <t>H9</t>
  </si>
  <si>
    <t>A10</t>
  </si>
  <si>
    <t>B10</t>
  </si>
  <si>
    <t>C10</t>
  </si>
  <si>
    <t>D10</t>
  </si>
  <si>
    <t>E10</t>
  </si>
  <si>
    <t>F10</t>
  </si>
  <si>
    <t>G10</t>
  </si>
  <si>
    <t>H10</t>
  </si>
  <si>
    <t>A11</t>
  </si>
  <si>
    <t>B11</t>
  </si>
  <si>
    <t>C11</t>
  </si>
  <si>
    <t>D11</t>
  </si>
  <si>
    <t>E11</t>
  </si>
  <si>
    <t>F11</t>
  </si>
  <si>
    <t>G11</t>
  </si>
  <si>
    <t>H11</t>
  </si>
  <si>
    <t>A12</t>
  </si>
  <si>
    <t>B12</t>
  </si>
  <si>
    <t>C12</t>
  </si>
  <si>
    <t>D12</t>
  </si>
  <si>
    <t>E12</t>
  </si>
  <si>
    <t>F12</t>
  </si>
  <si>
    <t>G12</t>
  </si>
  <si>
    <t>H12</t>
  </si>
  <si>
    <t>Numbering</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</si>
  <si>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</si>
  <si>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</si>
  <si>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</si>
  <si>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</si>
  <si>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</si>
  <si>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</si>
  <si>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</si>
  <si>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</si>
  <si>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</si>
  <si>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</si>
  <si>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</si>
  <si>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</si>
  <si>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</si>
  <si>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</si>
  <si>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</si>
  <si>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</si>
  <si>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</si>
  <si>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</si>
  <si>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</si>
  <si>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</si>
  <si>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</si>
  <si>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</si>
  <si>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</si>
  <si>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</si>
  <si>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</si>
  <si>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</si>
  <si>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</si>
  <si>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</si>
  <si>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</si>
  <si>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</si>
  <si>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</si>
  <si>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</si>
  <si>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</si>
  <si>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</si>
  <si>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</si>
  <si>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</si>
  <si>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</si>
  <si>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</si>
  <si>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</si>
  <si>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</si>
  <si>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</si>
  <si>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</si>
  <si>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</si>
  <si>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</si>
  <si>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</si>
  <si>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</si>
  <si>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</si>
  <si>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</si>
  <si>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</si>
  <si>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</si>
  <si>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</si>
  <si>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</si>
  <si>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</si>
  <si>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</si>
  <si>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</si>
  <si>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</si>
  <si>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</si>
  <si>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</si>
  <si>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</si>
  <si>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</si>
  <si>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</si>
  <si>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</si>
  <si>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</si>
  <si>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</si>
  <si>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</si>
  <si>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</si>
  <si>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</si>
  <si>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</si>
  <si>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</si>
  <si>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</si>
  <si>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</si>
  <si>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</si>
  <si>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</si>
  <si>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</si>
  <si>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</si>
  <si>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</si>
  <si>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</si>
  <si>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</si>
  <si>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</si>
  <si>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</si>
  <si>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</si>
  <si>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</si>
  <si>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</si>
  <si>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</si>
  <si>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</si>
  <si>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</si>
  <si>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</si>
  <si>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</si>
  <si>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</si>
  <si>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</si>
  <si>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</si>
  <si>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</si>
  <si>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</si>
  <si>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</si>
  <si>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</si>
  <si>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</si>
  <si>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</si>
  <si>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</si>
  <si>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</si>
  <si>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</si>
  <si>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</si>
  <si>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</si>
  <si>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</si>
  <si>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</si>
  <si>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</si>
  <si>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</si>
  <si>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</si>
  <si>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</si>
  <si>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</si>
  <si>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</si>
  <si>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</si>
  <si>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</si>
  <si>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</si>
  <si>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</si>
  <si>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</si>
  <si>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</si>
  <si>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</si>
  <si>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</si>
  <si>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</si>
  <si>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</si>
  <si>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</si>
  <si>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</si>
  <si>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</si>
  <si>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</si>
  <si>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</si>
  <si>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</si>
  <si>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</si>
  <si>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</si>
  <si>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</si>
  <si>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</si>
  <si>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</si>
  <si>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</si>
  <si>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</si>
  <si>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</si>
  <si>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</si>
  <si>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</si>
  <si>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</si>
  <si>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</si>
  <si>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</si>
  <si>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</si>
  <si>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</si>
  <si>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</si>
  <si>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</si>
  <si>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</si>
  <si>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</si>
  <si>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</si>
  <si>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</si>
  <si>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</si>
  <si>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</si>
  <si>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</si>
  <si>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</si>
  <si>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</si>
  <si>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</si>
  <si>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</si>
  <si>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</si>
  <si>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</si>
  <si>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</si>
  <si>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</si>
  <si>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</si>
  <si>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</si>
  <si>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</si>
  <si>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</si>
  <si>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</si>
  <si>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</si>
  <si>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</si>
  <si>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</si>
  <si>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</si>
  <si>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</si>
  <si>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</si>
  <si>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</si>
  <si>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</si>
  <si>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</si>
  <si>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</si>
  <si>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</si>
  <si>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</si>
  <si>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</si>
  <si>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</si>
  <si>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</si>
  <si>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</si>
  <si>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</si>
  <si>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</si>
  <si>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</si>
  <si>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</si>
  <si>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</si>
  <si>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</si>
  <si>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</si>
  <si>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</si>
  <si>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</si>
  <si>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</si>
  <si>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</si>
  <si>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</si>
  <si>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</si>
  <si>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</si>
  <si>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</si>
  <si>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</si>
  <si>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</si>
  <si>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</si>
  <si>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</si>
  <si>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</si>
  <si>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</si>
  <si>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</si>
  <si>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</si>
  <si>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</si>
  <si>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</si>
  <si>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</si>
  <si>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</si>
  <si>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</si>
  <si>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</si>
  <si>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</si>
  <si>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</si>
  <si>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</si>
  <si>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</si>
  <si>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</si>
  <si>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</si>
  <si>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</si>
  <si>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</si>
  <si>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</si>
  <si>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</si>
  <si>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</si>
  <si>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</si>
  <si>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</si>
  <si>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</si>
  <si>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</si>
  <si>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</si>
  <si>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</si>
  <si>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</si>
  <si>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</si>
  <si>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</si>
  <si>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</si>
  <si>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</si>
  <si>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</si>
  <si>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</si>
  <si>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</si>
  <si>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</si>
  <si>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</si>
  <si>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</si>
  <si>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</si>
  <si>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</si>
  <si>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</si>
  <si>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</si>
  <si>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</si>
  <si>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</si>
  <si>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</si>
  <si>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</si>
  <si>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</si>
  <si>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</si>
  <si>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</si>
  <si>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</si>
  <si>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</si>
  <si>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</si>
  <si>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</si>
  <si>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</si>
  <si>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</si>
  <si>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</si>
  <si>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</si>
  <si>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</si>
  <si>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</si>
  <si>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</si>
  <si>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</si>
  <si>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</si>
  <si>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</si>
  <si>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</si>
  <si>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</si>
  <si>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</si>
  <si>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</si>
  <si>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</si>
  <si>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</si>
  <si>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</si>
  <si>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</si>
  <si>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</si>
  <si>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</si>
  <si>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</si>
  <si>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</si>
  <si>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</si>
  <si>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</si>
  <si>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</si>
  <si>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</si>
  <si>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</si>
  <si>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</si>
  <si>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</si>
  <si>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</si>
  <si>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</si>
  <si>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</si>
  <si>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</si>
  <si>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</si>
  <si>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</si>
  <si>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</si>
  <si>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</si>
  <si>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</si>
  <si>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</si>
  <si>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</si>
  <si>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</si>
  <si>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</si>
  <si>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</si>
  <si>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</si>
  <si>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</si>
  <si>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</si>
  <si>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</si>
  <si>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</si>
  <si>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</si>
  <si>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</si>
  <si>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</si>
  <si>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</si>
  <si>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</si>
  <si>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</si>
  <si>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</si>
  <si>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</si>
  <si>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</si>
  <si>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</si>
  <si>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</si>
  <si>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</si>
  <si>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</si>
  <si>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</si>
  <si>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</si>
  <si>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</si>
  <si>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</si>
  <si>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</si>
  <si>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</si>
  <si>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</si>
  <si>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</si>
  <si>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</si>
  <si>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</si>
  <si>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</si>
  <si>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</si>
  <si>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</si>
  <si>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</si>
  <si>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</si>
  <si>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</si>
  <si>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</si>
  <si>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</si>
  <si>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</si>
  <si>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</si>
  <si>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</si>
  <si>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</si>
  <si>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</si>
  <si>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</si>
  <si>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</si>
  <si>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</si>
  <si>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</si>
  <si>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</si>
  <si>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</si>
  <si>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</si>
  <si>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</si>
  <si>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</si>
  <si>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</si>
  <si>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</si>
  <si>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</si>
  <si>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</si>
  <si>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</si>
  <si>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</si>
  <si>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</si>
  <si>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</si>
  <si>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</si>
  <si>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</si>
  <si>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</si>
  <si>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</si>
  <si>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</si>
  <si>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</si>
  <si>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</si>
  <si>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</si>
  <si>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</si>
  <si>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</si>
  <si>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</si>
  <si>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</si>
  <si>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</si>
  <si>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</si>
  <si>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</si>
  <si>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</si>
  <si>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</si>
  <si>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</si>
  <si>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</si>
  <si>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</si>
  <si>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</si>
  <si>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</si>
  <si>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</si>
  <si>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</si>
  <si>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Plate:</t>
  </si>
  <si>
    <t>Submission Layout</t>
  </si>
  <si>
    <t>For tubes/strips</t>
  </si>
  <si>
    <t>For plates</t>
  </si>
  <si>
    <t>Given Sample ID</t>
  </si>
  <si>
    <t>Tube label/strip well labelling</t>
  </si>
  <si>
    <t>Plate #</t>
  </si>
  <si>
    <t>If submitted in 96 well plate, use the following well locations</t>
  </si>
  <si>
    <t>DNA extraction (incl. DNA quantification)</t>
  </si>
  <si>
    <t>Variable 2</t>
  </si>
  <si>
    <t>Variable 3</t>
  </si>
  <si>
    <t>Variable 4</t>
  </si>
  <si>
    <t>Variable 5</t>
  </si>
  <si>
    <t xml:space="preserve">Please follow these additional labels to avoid sample mix-ups and delays. </t>
  </si>
  <si>
    <t>Internal ID</t>
  </si>
  <si>
    <t>means that well(s) are filled</t>
  </si>
  <si>
    <t>Ensure there are no blank cells under the variable column(s) (enter NA instead).</t>
  </si>
  <si>
    <r>
      <t>Provide a</t>
    </r>
    <r>
      <rPr>
        <b/>
        <sz val="14"/>
        <color theme="1"/>
        <rFont val="Calibri"/>
        <family val="2"/>
        <scheme val="minor"/>
      </rPr>
      <t xml:space="preserve"> name for each variable in the first row </t>
    </r>
    <r>
      <rPr>
        <sz val="14"/>
        <color theme="1"/>
        <rFont val="Calibri"/>
        <family val="2"/>
        <scheme val="minor"/>
      </rPr>
      <t>(replace the Variable #).</t>
    </r>
  </si>
  <si>
    <r>
      <rPr>
        <b/>
        <u/>
        <sz val="11"/>
        <color rgb="FFFF0000"/>
        <rFont val="Calibri"/>
        <family val="2"/>
        <scheme val="minor"/>
      </rPr>
      <t>SIMPLE</t>
    </r>
    <r>
      <rPr>
        <b/>
        <sz val="11"/>
        <color theme="1"/>
        <rFont val="Calibri"/>
        <family val="2"/>
        <scheme val="minor"/>
      </rPr>
      <t xml:space="preserve"> Sample ID                                                                (unique label per sample, do not use spaces or any of the following characters: ` = ~ ! @ # $ % ^ &amp; * ( ) + [ ] \ { } | ; ' : " , . / &lt; &gt; ?. )</t>
    </r>
  </si>
  <si>
    <r>
      <rPr>
        <b/>
        <sz val="12"/>
        <color rgb="FFFF0000"/>
        <rFont val="Calibri"/>
        <family val="2"/>
        <scheme val="minor"/>
      </rPr>
      <t>DISCLAIMER:</t>
    </r>
    <r>
      <rPr>
        <b/>
        <sz val="12"/>
        <color theme="1"/>
        <rFont val="Calibri"/>
        <family val="2"/>
        <scheme val="minor"/>
      </rPr>
      <t xml:space="preserve"> Failure to follow instructions may lead to additional charges and delayed results.</t>
    </r>
  </si>
  <si>
    <r>
      <rPr>
        <b/>
        <i/>
        <u/>
        <sz val="11"/>
        <color theme="1"/>
        <rFont val="Calibri"/>
        <family val="2"/>
        <scheme val="minor"/>
      </rPr>
      <t>:::METADATA INFORMATION FOR BIOINFORMATICS:::</t>
    </r>
    <r>
      <rPr>
        <b/>
        <i/>
        <sz val="11"/>
        <color theme="1"/>
        <rFont val="Calibri"/>
        <family val="2"/>
        <scheme val="minor"/>
      </rPr>
      <t xml:space="preserve"> 
read this and fill in the Sample metadata tab if you require bioinformatics service
</t>
    </r>
    <r>
      <rPr>
        <b/>
        <i/>
        <sz val="11"/>
        <color rgb="FFFF0000"/>
        <rFont val="Calibri"/>
        <family val="2"/>
        <scheme val="minor"/>
      </rPr>
      <t xml:space="preserve">
</t>
    </r>
    <r>
      <rPr>
        <sz val="11"/>
        <color rgb="FFFF0000"/>
        <rFont val="Calibri"/>
        <family val="2"/>
        <scheme val="minor"/>
      </rPr>
      <t xml:space="preserve">Please </t>
    </r>
    <r>
      <rPr>
        <b/>
        <u/>
        <sz val="11"/>
        <color rgb="FFFF0000"/>
        <rFont val="Calibri"/>
        <family val="2"/>
        <scheme val="minor"/>
      </rPr>
      <t>schedule a consultation</t>
    </r>
    <r>
      <rPr>
        <sz val="11"/>
        <color rgb="FFFF0000"/>
        <rFont val="Calibri"/>
        <family val="2"/>
        <scheme val="minor"/>
      </rPr>
      <t xml:space="preserve"> through gut4health@bcchr.ca
</t>
    </r>
    <r>
      <rPr>
        <sz val="11"/>
        <color theme="1"/>
        <rFont val="Calibri"/>
        <family val="2"/>
        <scheme val="minor"/>
      </rPr>
      <t>Please</t>
    </r>
    <r>
      <rPr>
        <sz val="11"/>
        <color rgb="FFFF0000"/>
        <rFont val="Calibri"/>
        <family val="2"/>
        <scheme val="minor"/>
      </rPr>
      <t xml:space="preserve"> review and complete the</t>
    </r>
    <r>
      <rPr>
        <b/>
        <i/>
        <sz val="11"/>
        <color rgb="FFFF0000"/>
        <rFont val="Calibri"/>
        <family val="2"/>
        <scheme val="minor"/>
      </rPr>
      <t xml:space="preserve"> </t>
    </r>
    <r>
      <rPr>
        <u/>
        <sz val="11"/>
        <color rgb="FFFF0000"/>
        <rFont val="Calibri"/>
        <family val="2"/>
        <scheme val="minor"/>
      </rPr>
      <t>"</t>
    </r>
    <r>
      <rPr>
        <b/>
        <u/>
        <sz val="11"/>
        <color rgb="FFFF0000"/>
        <rFont val="Calibri"/>
        <family val="2"/>
        <scheme val="minor"/>
      </rPr>
      <t>Bioinformatics intake form</t>
    </r>
    <r>
      <rPr>
        <u/>
        <sz val="11"/>
        <color rgb="FFFF0000"/>
        <rFont val="Calibri"/>
        <family val="2"/>
        <scheme val="minor"/>
      </rPr>
      <t xml:space="preserve">" </t>
    </r>
    <r>
      <rPr>
        <sz val="11"/>
        <color theme="1"/>
        <rFont val="Calibri"/>
        <family val="2"/>
        <scheme val="minor"/>
      </rPr>
      <t xml:space="preserve">found on the webpage prior to consultation. 
SampleID column is autopopulated from the Submission form tab.
Include only </t>
    </r>
    <r>
      <rPr>
        <b/>
        <sz val="11"/>
        <color theme="1"/>
        <rFont val="Calibri"/>
        <family val="2"/>
        <scheme val="minor"/>
      </rPr>
      <t>one variable per column.</t>
    </r>
    <r>
      <rPr>
        <sz val="11"/>
        <color theme="1"/>
        <rFont val="Calibri"/>
        <family val="2"/>
        <scheme val="minor"/>
      </rPr>
      <t xml:space="preserve">
You may include any number of variables.
However,</t>
    </r>
    <r>
      <rPr>
        <b/>
        <u/>
        <sz val="11"/>
        <color theme="1"/>
        <rFont val="Calibri"/>
        <family val="2"/>
        <scheme val="minor"/>
      </rPr>
      <t xml:space="preserve"> if you have &gt; 5 variables, please contact gut4health@bcchr.ca</t>
    </r>
    <r>
      <rPr>
        <sz val="11"/>
        <color theme="1"/>
        <rFont val="Calibri"/>
        <family val="2"/>
        <scheme val="minor"/>
      </rPr>
      <t xml:space="preserve">
Provide a </t>
    </r>
    <r>
      <rPr>
        <b/>
        <sz val="11"/>
        <color theme="1"/>
        <rFont val="Calibri"/>
        <family val="2"/>
        <scheme val="minor"/>
      </rPr>
      <t>name for each variable in the first row</t>
    </r>
    <r>
      <rPr>
        <sz val="11"/>
        <color theme="1"/>
        <rFont val="Calibri"/>
        <family val="2"/>
        <scheme val="minor"/>
      </rPr>
      <t xml:space="preserve"> (replace the Variable #).
Ensure there are no blank cells under the variable column(s) (enter NA instead).
</t>
    </r>
    <r>
      <rPr>
        <b/>
        <sz val="11"/>
        <color rgb="FFFF0000"/>
        <rFont val="Calibri"/>
        <family val="2"/>
        <scheme val="minor"/>
      </rPr>
      <t>If there are any further questions, contact: gut4health@bcchr.ca</t>
    </r>
  </si>
  <si>
    <r>
      <rPr>
        <b/>
        <i/>
        <u/>
        <sz val="11"/>
        <color theme="1"/>
        <rFont val="Calibri"/>
        <family val="2"/>
        <scheme val="minor"/>
      </rPr>
      <t xml:space="preserve">:::SAMPLE SUBMISSION INSTRUCTIONS:::
</t>
    </r>
    <r>
      <rPr>
        <b/>
        <i/>
        <sz val="11"/>
        <color theme="1"/>
        <rFont val="Calibri"/>
        <family val="2"/>
        <scheme val="minor"/>
      </rPr>
      <t>read these instructions prior to completing the Submission form tab</t>
    </r>
    <r>
      <rPr>
        <b/>
        <sz val="11"/>
        <color theme="1"/>
        <rFont val="Calibri"/>
        <family val="2"/>
        <scheme val="minor"/>
      </rPr>
      <t xml:space="preserve">
1.</t>
    </r>
    <r>
      <rPr>
        <sz val="11"/>
        <color theme="1"/>
        <rFont val="Calibri"/>
        <family val="2"/>
        <scheme val="minor"/>
      </rPr>
      <t xml:space="preserve"> Fill out all the necessary columns
</t>
    </r>
    <r>
      <rPr>
        <b/>
        <sz val="11"/>
        <color theme="1"/>
        <rFont val="Calibri"/>
        <family val="2"/>
        <scheme val="minor"/>
      </rPr>
      <t>2.</t>
    </r>
    <r>
      <rPr>
        <sz val="11"/>
        <color theme="1"/>
        <rFont val="Calibri"/>
        <family val="2"/>
        <scheme val="minor"/>
      </rPr>
      <t xml:space="preserve"> Please submit another sample submission form</t>
    </r>
    <r>
      <rPr>
        <u/>
        <sz val="11"/>
        <color rgb="FFFF0000"/>
        <rFont val="Calibri"/>
        <family val="2"/>
        <scheme val="minor"/>
      </rPr>
      <t xml:space="preserve"> if there are more than 376 samples to be processed</t>
    </r>
    <r>
      <rPr>
        <sz val="11"/>
        <color theme="1"/>
        <rFont val="Calibri"/>
        <family val="2"/>
        <scheme val="minor"/>
      </rPr>
      <t xml:space="preserve">
</t>
    </r>
    <r>
      <rPr>
        <b/>
        <sz val="11"/>
        <color theme="1"/>
        <rFont val="Calibri"/>
        <family val="2"/>
        <scheme val="minor"/>
      </rPr>
      <t>3.</t>
    </r>
    <r>
      <rPr>
        <sz val="11"/>
        <color theme="1"/>
        <rFont val="Calibri"/>
        <family val="2"/>
        <scheme val="minor"/>
      </rPr>
      <t xml:space="preserve"> You may copy and past sample IDs into the respective column below. However, please do not drag cells around in the Sample ID column as it may cause errors in the submission form layout
</t>
    </r>
    <r>
      <rPr>
        <b/>
        <sz val="11"/>
        <color theme="1"/>
        <rFont val="Calibri"/>
        <family val="2"/>
        <scheme val="minor"/>
      </rPr>
      <t>4.</t>
    </r>
    <r>
      <rPr>
        <sz val="11"/>
        <color theme="1"/>
        <rFont val="Calibri"/>
        <family val="2"/>
        <scheme val="minor"/>
      </rPr>
      <t xml:space="preserve"> Use your initials and a unique number for sample ID (JD01, JD02, etc). </t>
    </r>
    <r>
      <rPr>
        <b/>
        <u/>
        <sz val="11"/>
        <color theme="1"/>
        <rFont val="Calibri"/>
        <family val="2"/>
        <scheme val="minor"/>
      </rPr>
      <t xml:space="preserve">Do not use spaces or any of the following characters: ` = ~ ! @ # $ % ^ &amp; * ( ) + [ ] \ { } | ; ' : " , . / &lt; &gt; ?. </t>
    </r>
    <r>
      <rPr>
        <sz val="11"/>
        <color theme="1"/>
        <rFont val="Calibri"/>
        <family val="2"/>
        <scheme val="minor"/>
      </rPr>
      <t xml:space="preserve">
</t>
    </r>
    <r>
      <rPr>
        <b/>
        <sz val="11"/>
        <color theme="1"/>
        <rFont val="Calibri"/>
        <family val="2"/>
        <scheme val="minor"/>
      </rPr>
      <t xml:space="preserve">5. </t>
    </r>
    <r>
      <rPr>
        <sz val="11"/>
        <color theme="1"/>
        <rFont val="Calibri"/>
        <family val="2"/>
        <scheme val="minor"/>
      </rPr>
      <t xml:space="preserve">Plate/strip well: match the sample in the plate or strip that you are submitting
</t>
    </r>
    <r>
      <rPr>
        <b/>
        <sz val="11"/>
        <color theme="1"/>
        <rFont val="Calibri"/>
        <family val="2"/>
        <scheme val="minor"/>
      </rPr>
      <t xml:space="preserve">6. </t>
    </r>
    <r>
      <rPr>
        <sz val="11"/>
        <color theme="1"/>
        <rFont val="Calibri"/>
        <family val="2"/>
        <scheme val="minor"/>
      </rPr>
      <t xml:space="preserve">Source: a) stool - specify if from human/mouse etc and whether it contains infectious/hazardous agents; b) DNA - specify what the DNA was isolated from (stool, cecal contents, intestinal contents, tissue, etc)
</t>
    </r>
    <r>
      <rPr>
        <b/>
        <sz val="11"/>
        <color theme="1"/>
        <rFont val="Calibri"/>
        <family val="2"/>
        <scheme val="minor"/>
      </rPr>
      <t>7.</t>
    </r>
    <r>
      <rPr>
        <sz val="11"/>
        <color theme="1"/>
        <rFont val="Calibri"/>
        <family val="2"/>
        <scheme val="minor"/>
      </rPr>
      <t xml:space="preserve"> For DNA, submit </t>
    </r>
    <r>
      <rPr>
        <b/>
        <u/>
        <sz val="11"/>
        <color rgb="FFFF0000"/>
        <rFont val="Calibri"/>
        <family val="2"/>
        <scheme val="minor"/>
      </rPr>
      <t xml:space="preserve">15 ul of each sample at a minimum of 5 ng/ul </t>
    </r>
    <r>
      <rPr>
        <sz val="11"/>
        <color theme="1"/>
        <rFont val="Calibri"/>
        <family val="2"/>
        <scheme val="minor"/>
      </rPr>
      <t xml:space="preserve">concentration (preferrably quantified fluorimetrically such as Qubit or Quant-iT PicoGreen)
</t>
    </r>
    <r>
      <rPr>
        <b/>
        <sz val="11"/>
        <color theme="1"/>
        <rFont val="Calibri"/>
        <family val="2"/>
        <scheme val="minor"/>
      </rPr>
      <t xml:space="preserve">8. </t>
    </r>
    <r>
      <rPr>
        <sz val="11"/>
        <color theme="1"/>
        <rFont val="Calibri"/>
        <family val="2"/>
        <scheme val="minor"/>
      </rPr>
      <t>If submitting</t>
    </r>
    <r>
      <rPr>
        <b/>
        <u/>
        <sz val="11"/>
        <color theme="1"/>
        <rFont val="Calibri"/>
        <family val="2"/>
        <scheme val="minor"/>
      </rPr>
      <t xml:space="preserve"> 8-24 samples</t>
    </r>
    <r>
      <rPr>
        <sz val="11"/>
        <color theme="1"/>
        <rFont val="Calibri"/>
        <family val="2"/>
        <scheme val="minor"/>
      </rPr>
      <t xml:space="preserve"> submit in an 8-tube PCR strip with labels on the side
</t>
    </r>
    <r>
      <rPr>
        <b/>
        <sz val="11"/>
        <color theme="1"/>
        <rFont val="Calibri"/>
        <family val="2"/>
        <scheme val="minor"/>
      </rPr>
      <t>9.</t>
    </r>
    <r>
      <rPr>
        <sz val="11"/>
        <color theme="1"/>
        <rFont val="Calibri"/>
        <family val="2"/>
        <scheme val="minor"/>
      </rPr>
      <t xml:space="preserve"> If submitting  </t>
    </r>
    <r>
      <rPr>
        <b/>
        <u/>
        <sz val="11"/>
        <color theme="1"/>
        <rFont val="Calibri"/>
        <family val="2"/>
        <scheme val="minor"/>
      </rPr>
      <t>24+ samples</t>
    </r>
    <r>
      <rPr>
        <sz val="11"/>
        <color theme="1"/>
        <rFont val="Calibri"/>
        <family val="2"/>
        <scheme val="minor"/>
      </rPr>
      <t xml:space="preserve"> submit in a 96-well PCR plate, filling down columns rather than rows
</t>
    </r>
    <r>
      <rPr>
        <b/>
        <sz val="11"/>
        <color theme="1"/>
        <rFont val="Calibri"/>
        <family val="2"/>
        <scheme val="minor"/>
      </rPr>
      <t>10.</t>
    </r>
    <r>
      <rPr>
        <sz val="11"/>
        <color theme="1"/>
        <rFont val="Calibri"/>
        <family val="2"/>
        <scheme val="minor"/>
      </rPr>
      <t xml:space="preserve"> For stool, submit in </t>
    </r>
    <r>
      <rPr>
        <b/>
        <u/>
        <sz val="11"/>
        <color rgb="FFFF0000"/>
        <rFont val="Calibri"/>
        <family val="2"/>
        <scheme val="minor"/>
      </rPr>
      <t>non-conical microcentrifuge tubes</t>
    </r>
    <r>
      <rPr>
        <sz val="11"/>
        <color theme="1"/>
        <rFont val="Calibri"/>
        <family val="2"/>
        <scheme val="minor"/>
      </rPr>
      <t xml:space="preserve"> with a </t>
    </r>
    <r>
      <rPr>
        <b/>
        <u/>
        <sz val="11"/>
        <color theme="1"/>
        <rFont val="Calibri"/>
        <family val="2"/>
        <scheme val="minor"/>
      </rPr>
      <t xml:space="preserve">minimum 100mg and maximum of 500mg </t>
    </r>
    <r>
      <rPr>
        <sz val="11"/>
        <color theme="1"/>
        <rFont val="Calibri"/>
        <family val="2"/>
        <scheme val="minor"/>
      </rPr>
      <t xml:space="preserve">of stool.
</t>
    </r>
    <r>
      <rPr>
        <b/>
        <sz val="11"/>
        <color theme="1"/>
        <rFont val="Calibri"/>
        <family val="2"/>
        <scheme val="minor"/>
      </rPr>
      <t>11.</t>
    </r>
    <r>
      <rPr>
        <sz val="11"/>
        <color theme="1"/>
        <rFont val="Calibri"/>
        <family val="2"/>
        <scheme val="minor"/>
      </rPr>
      <t xml:space="preserve"> Include a printed copy of this submission form
</t>
    </r>
    <r>
      <rPr>
        <b/>
        <sz val="11"/>
        <color theme="1"/>
        <rFont val="Calibri"/>
        <family val="2"/>
        <scheme val="minor"/>
      </rPr>
      <t xml:space="preserve">12. </t>
    </r>
    <r>
      <rPr>
        <sz val="11"/>
        <color theme="1"/>
        <rFont val="Calibri"/>
        <family val="2"/>
        <scheme val="minor"/>
      </rPr>
      <t xml:space="preserve">Provide sample in appropriate storage conditions during transit (ice/gel pack/dry ice). </t>
    </r>
    <r>
      <rPr>
        <b/>
        <u/>
        <sz val="11"/>
        <color rgb="FFFF0000"/>
        <rFont val="Calibri"/>
        <family val="2"/>
        <scheme val="minor"/>
      </rPr>
      <t>DO NOT SHIP WET ICE.</t>
    </r>
    <r>
      <rPr>
        <sz val="11"/>
        <color theme="1"/>
        <rFont val="Calibri"/>
        <family val="2"/>
        <scheme val="minor"/>
      </rPr>
      <t xml:space="preserve">
</t>
    </r>
    <r>
      <rPr>
        <b/>
        <sz val="11"/>
        <color theme="1"/>
        <rFont val="Calibri"/>
        <family val="2"/>
        <scheme val="minor"/>
      </rPr>
      <t>13.</t>
    </r>
    <r>
      <rPr>
        <sz val="11"/>
        <color theme="1"/>
        <rFont val="Calibri"/>
        <family val="2"/>
        <scheme val="minor"/>
      </rPr>
      <t xml:space="preserve"> If you require bioinformatics analysis, include experimental groupings of the samples in  a separate worksheet within this file
</t>
    </r>
    <r>
      <rPr>
        <b/>
        <i/>
        <u/>
        <sz val="11"/>
        <color theme="1"/>
        <rFont val="Calibri"/>
        <family val="2"/>
        <scheme val="minor"/>
      </rPr>
      <t>Note:</t>
    </r>
    <r>
      <rPr>
        <sz val="11"/>
        <color theme="1"/>
        <rFont val="Calibri"/>
        <family val="2"/>
        <scheme val="minor"/>
      </rPr>
      <t xml:space="preserve">
* Samples submited in a plate format must follow the well positions indicated and fixed in this submission form. If samples are on different plates, refer to the "Plate #" column and fill in the samples in the appropriate plate and well location. 
* Labeling of samples submitted in tubes (can simply write over the tube clearly with a sharpie), must match the "Tube Label" column. </t>
    </r>
  </si>
  <si>
    <t>DNA quantification by Qubit or Quant-iT</t>
  </si>
  <si>
    <r>
      <t xml:space="preserve">If there are any further questions, contact: </t>
    </r>
    <r>
      <rPr>
        <b/>
        <sz val="14"/>
        <rFont val="Calibri"/>
        <family val="2"/>
        <scheme val="minor"/>
      </rPr>
      <t>gut4health@bcchr.ca</t>
    </r>
  </si>
  <si>
    <r>
      <rPr>
        <sz val="14"/>
        <color theme="1"/>
        <rFont val="Calibri"/>
        <family val="2"/>
        <scheme val="minor"/>
      </rPr>
      <t xml:space="preserve">If you have &gt; 5 variables, please contact </t>
    </r>
    <r>
      <rPr>
        <b/>
        <sz val="14"/>
        <color theme="1"/>
        <rFont val="Calibri"/>
        <family val="2"/>
        <scheme val="minor"/>
      </rPr>
      <t>gut4health@bcchr.ca</t>
    </r>
  </si>
  <si>
    <t xml:space="preserve">Please review and complete the "Bioinformatics intake form" found on the </t>
  </si>
  <si>
    <r>
      <t xml:space="preserve">Please schedule a consultation through </t>
    </r>
    <r>
      <rPr>
        <b/>
        <sz val="14"/>
        <rFont val="Calibri"/>
        <family val="2"/>
        <scheme val="minor"/>
      </rPr>
      <t>gut4health@bcchr.ca</t>
    </r>
  </si>
  <si>
    <t xml:space="preserve">webpage prior to consultation. </t>
  </si>
  <si>
    <t>Internal Sample ID 
(internal use)</t>
  </si>
  <si>
    <t>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</si>
</sst>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font>
      <sz val="11"/>
      <color theme="1"/>
      <name val="Calibri"/>
      <family val="2"/>
      <scheme val="minor"/>
    </font>
    <font>
      <sz val="12"/>
      <color theme="1"/>
      <name val="Calibri"/>
      <family val="2"/>
      <scheme val="minor"/>
    </font>
    <font>
      <b/>
      <sz val="11"/>
      <color theme="1"/>
      <name val="Calibri"/>
      <family val="2"/>
      <scheme val="minor"/>
    </font>
    <font>
      <sz val="8"/>
      <name val="Calibri"/>
      <family val="2"/>
      <scheme val="minor"/>
    </font>
    <font>
      <sz val="9"/>
      <color theme="1"/>
      <name val="Calibri"/>
      <family val="2"/>
      <scheme val="minor"/>
    </font>
    <font>
      <sz val="14"/>
      <color rgb="FFFF0000"/>
      <name val="Calibri"/>
      <family val="2"/>
      <scheme val="minor"/>
    </font>
    <font>
      <b/>
      <sz val="16"/>
      <color theme="1"/>
      <name val="Calibri"/>
      <family val="2"/>
      <scheme val="minor"/>
    </font>
    <font>
      <b/>
      <sz val="14"/>
      <color theme="1"/>
      <name val="Calibri (Body)"/>
    </font>
    <font>
      <sz val="14"/>
      <color theme="1"/>
      <name val="Calibri (Body)"/>
    </font>
    <font>
      <sz val="14"/>
      <color theme="1"/>
      <name val="Calibri"/>
      <family val="2"/>
      <scheme val="minor"/>
    </font>
    <font>
      <b/>
      <sz val="14"/>
      <color theme="1"/>
      <name val="Calibri"/>
      <family val="2"/>
      <scheme val="minor"/>
    </font>
    <font>
      <sz val="12"/>
      <color theme="1"/>
      <name val="Calibri"/>
      <family val="2"/>
      <scheme val="minor"/>
    </font>
    <font>
      <b/>
      <sz val="12"/>
      <color rgb="FFFF0000"/>
      <name val="Calibri"/>
      <family val="2"/>
      <scheme val="minor"/>
    </font>
    <font>
      <sz val="11"/>
      <color theme="0"/>
      <name val="Calibri"/>
      <family val="2"/>
      <scheme val="minor"/>
    </font>
    <font>
      <b/>
      <sz val="12"/>
      <color theme="1"/>
      <name val="Calibri"/>
      <family val="2"/>
      <scheme val="minor"/>
    </font>
    <font>
      <b/>
      <sz val="9"/>
      <color theme="1"/>
      <name val="Calibri"/>
      <family val="2"/>
      <scheme val="minor"/>
    </font>
    <font>
      <b/>
      <sz val="14"/>
      <color rgb="FFFF0000"/>
      <name val="Calibri"/>
      <family val="2"/>
      <scheme val="minor"/>
    </font>
    <font>
      <b/>
      <u/>
      <sz val="11"/>
      <color rgb="FFFF0000"/>
      <name val="Calibri"/>
      <family val="2"/>
      <scheme val="minor"/>
    </font>
    <font>
      <sz val="11"/>
      <color theme="1"/>
      <name val="Calibri"/>
      <family val="2"/>
      <scheme val="minor"/>
    </font>
    <font>
      <u/>
      <sz val="11"/>
      <color rgb="FFFF0000"/>
      <name val="Calibri"/>
      <family val="2"/>
      <scheme val="minor"/>
    </font>
    <font>
      <b/>
      <u/>
      <sz val="11"/>
      <color theme="1"/>
      <name val="Calibri"/>
      <family val="2"/>
      <scheme val="minor"/>
    </font>
    <font>
      <b/>
      <i/>
      <u/>
      <sz val="11"/>
      <color theme="1"/>
      <name val="Calibri"/>
      <family val="2"/>
      <scheme val="minor"/>
    </font>
    <font>
      <sz val="11"/>
      <color rgb="FFFF0000"/>
      <name val="Calibri"/>
      <family val="2"/>
      <scheme val="minor"/>
    </font>
    <font>
      <b/>
      <i/>
      <sz val="11"/>
      <color theme="1"/>
      <name val="Calibri"/>
      <family val="2"/>
      <scheme val="minor"/>
    </font>
    <font>
      <b/>
      <i/>
      <sz val="11"/>
      <color rgb="FFFF0000"/>
      <name val="Calibri"/>
      <family val="2"/>
      <scheme val="minor"/>
    </font>
    <font>
      <b/>
      <sz val="11"/>
      <color rgb="FFFF0000"/>
      <name val="Calibri"/>
      <family val="2"/>
      <scheme val="minor"/>
    </font>
    <font>
      <sz val="14"/>
      <name val="Calibri"/>
      <family val="2"/>
      <scheme val="minor"/>
    </font>
    <font>
      <b/>
      <sz val="14"/>
      <name val="Calibri"/>
      <family val="2"/>
      <scheme val="minor"/>
    </font>
  </fonts>
  <fills count="9">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bgColor theme="0"/>
      </patternFill>
    </fill>
    <fill>
      <patternFill patternType="solid">
        <fgColor rgb="FFFFFF00"/>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18" fillId="0" borderId="0"/>
  </cellStyleXfs>
  <cellXfs count="118">
    <xf numFmtId="0" fontId="0" fillId="0" borderId="0" xfId="0"/>
    <xf numFmtId="0" fontId="0" fillId="2" borderId="9" xfId="0" applyFill="1" applyBorder="1" applyProtection="1">
      <protection locked="0"/>
    </xf>
    <xf numFmtId="0" fontId="0" fillId="6" borderId="0" xfId="0" applyFill="1"/>
    <xf numFmtId="0" fontId="0" fillId="2" borderId="25" xfId="0" applyFill="1" applyBorder="1" applyProtection="1">
      <protection locked="0"/>
    </xf>
    <xf numFmtId="0" fontId="16" fillId="2" borderId="0" xfId="0" applyFont="1" applyFill="1"/>
    <xf numFmtId="0" fontId="5" fillId="2" borderId="0" xfId="0" applyFont="1" applyFill="1"/>
    <xf numFmtId="0" fontId="6" fillId="2" borderId="27" xfId="0" applyFont="1" applyFill="1" applyBorder="1"/>
    <xf numFmtId="0" fontId="6" fillId="2" borderId="0" xfId="0" applyFont="1" applyFill="1"/>
    <xf numFmtId="0" fontId="6" fillId="2" borderId="4" xfId="0" applyFont="1" applyFill="1" applyBorder="1"/>
    <xf numFmtId="0" fontId="2" fillId="6" borderId="19"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15" fillId="6" borderId="18" xfId="0" applyFont="1" applyFill="1" applyBorder="1" applyAlignment="1">
      <alignment horizontal="center" vertical="center" wrapText="1"/>
    </xf>
    <xf numFmtId="0" fontId="7" fillId="2" borderId="0" xfId="0" applyFont="1" applyFill="1"/>
    <xf numFmtId="0" fontId="9" fillId="2" borderId="0" xfId="0" applyFont="1" applyFill="1"/>
    <xf numFmtId="0" fontId="8" fillId="2" borderId="0" xfId="0" applyFont="1" applyFill="1"/>
    <xf numFmtId="0" fontId="0" fillId="2" borderId="0" xfId="0" applyFill="1"/>
    <xf numFmtId="0" fontId="0" fillId="2" borderId="29" xfId="0" applyFill="1" applyBorder="1" applyProtection="1">
      <protection locked="0"/>
    </xf>
    <xf numFmtId="0" fontId="0" fillId="2" borderId="30" xfId="0" applyFill="1" applyBorder="1" applyProtection="1">
      <protection locked="0"/>
    </xf>
    <xf numFmtId="0" fontId="0" fillId="2" borderId="23" xfId="0" applyFill="1" applyBorder="1" applyProtection="1">
      <protection locked="0"/>
    </xf>
    <xf numFmtId="0" fontId="0" fillId="2" borderId="26" xfId="0" applyFill="1" applyBorder="1" applyProtection="1">
      <protection locked="0"/>
    </xf>
    <xf numFmtId="0" fontId="16" fillId="7" borderId="0" xfId="0" applyFont="1" applyFill="1"/>
    <xf numFmtId="0" fontId="10" fillId="7" borderId="4" xfId="0" applyFont="1" applyFill="1" applyBorder="1"/>
    <xf numFmtId="0" fontId="10" fillId="7" borderId="0" xfId="0" applyFont="1" applyFill="1"/>
    <xf numFmtId="0" fontId="9" fillId="7" borderId="4" xfId="0" applyFont="1" applyFill="1" applyBorder="1"/>
    <xf numFmtId="0" fontId="9" fillId="7" borderId="0" xfId="0" applyFont="1" applyFill="1"/>
    <xf numFmtId="0" fontId="9" fillId="7" borderId="5" xfId="0" applyFont="1" applyFill="1" applyBorder="1"/>
    <xf numFmtId="0" fontId="2" fillId="0" borderId="31" xfId="1" applyFont="1" applyBorder="1" applyAlignment="1">
      <alignment horizontal="center"/>
    </xf>
    <xf numFmtId="0" fontId="2" fillId="0" borderId="9" xfId="1" applyFont="1" applyBorder="1" applyAlignment="1">
      <alignment horizontal="center"/>
    </xf>
    <xf numFmtId="0" fontId="2" fillId="0" borderId="25" xfId="1" applyFont="1" applyBorder="1" applyAlignment="1">
      <alignment horizontal="center"/>
    </xf>
    <xf numFmtId="0" fontId="2" fillId="0" borderId="29" xfId="1" applyFont="1" applyBorder="1" applyAlignment="1">
      <alignment horizontal="center"/>
    </xf>
    <xf numFmtId="0" fontId="2" fillId="2" borderId="29" xfId="0" applyFont="1" applyFill="1" applyBorder="1" applyAlignment="1">
      <alignment horizontal="center"/>
    </xf>
    <xf numFmtId="0" fontId="2" fillId="2" borderId="9" xfId="0" applyFont="1" applyFill="1" applyBorder="1" applyAlignment="1">
      <alignment horizontal="center"/>
    </xf>
    <xf numFmtId="0" fontId="2" fillId="2" borderId="25" xfId="0" applyFont="1" applyFill="1" applyBorder="1" applyAlignment="1">
      <alignment horizontal="center"/>
    </xf>
    <xf numFmtId="0" fontId="0" fillId="2" borderId="31" xfId="0" quotePrefix="1" applyFill="1" applyBorder="1" applyProtection="1">
      <protection locked="0"/>
    </xf>
    <xf numFmtId="164" fontId="0" fillId="2" borderId="29" xfId="0" applyNumberFormat="1" applyFill="1" applyBorder="1" applyProtection="1">
      <protection locked="0"/>
    </xf>
    <xf numFmtId="164" fontId="0" fillId="2" borderId="9" xfId="0" applyNumberFormat="1" applyFill="1" applyBorder="1" applyProtection="1">
      <protection locked="0"/>
    </xf>
    <xf numFmtId="164" fontId="0" fillId="2" borderId="25" xfId="0" applyNumberFormat="1" applyFill="1" applyBorder="1" applyProtection="1">
      <protection locked="0"/>
    </xf>
    <xf numFmtId="164" fontId="0" fillId="2" borderId="0" xfId="0" applyNumberFormat="1" applyFill="1"/>
    <xf numFmtId="0" fontId="10" fillId="2" borderId="17" xfId="0" applyFont="1" applyFill="1" applyBorder="1"/>
    <xf numFmtId="0" fontId="17" fillId="2" borderId="0" xfId="0" applyFont="1" applyFill="1"/>
    <xf numFmtId="0" fontId="1" fillId="5" borderId="9" xfId="0" applyFont="1" applyFill="1" applyBorder="1"/>
    <xf numFmtId="0" fontId="0" fillId="2" borderId="0" xfId="0" applyFill="1" applyAlignment="1">
      <alignment horizontal="center"/>
    </xf>
    <xf numFmtId="0" fontId="11" fillId="5" borderId="9" xfId="0" applyFont="1" applyFill="1" applyBorder="1"/>
    <xf numFmtId="0" fontId="14" fillId="3" borderId="11" xfId="0" applyFont="1" applyFill="1" applyBorder="1"/>
    <xf numFmtId="0" fontId="0" fillId="3" borderId="12" xfId="0" applyFill="1" applyBorder="1"/>
    <xf numFmtId="0" fontId="14" fillId="3" borderId="13" xfId="0" applyFont="1" applyFill="1" applyBorder="1"/>
    <xf numFmtId="0" fontId="0" fillId="3" borderId="14" xfId="0" applyFill="1" applyBorder="1"/>
    <xf numFmtId="0" fontId="13" fillId="2" borderId="0" xfId="0" applyFont="1" applyFill="1"/>
    <xf numFmtId="0" fontId="14" fillId="3" borderId="15" xfId="0" applyFont="1" applyFill="1" applyBorder="1"/>
    <xf numFmtId="0" fontId="0" fillId="3" borderId="16" xfId="0" applyFill="1" applyBorder="1"/>
    <xf numFmtId="0" fontId="10" fillId="2" borderId="0" xfId="0" applyFont="1" applyFill="1"/>
    <xf numFmtId="0" fontId="2" fillId="2" borderId="19" xfId="0" applyFont="1" applyFill="1" applyBorder="1" applyAlignment="1">
      <alignment horizontal="center" vertical="center"/>
    </xf>
    <xf numFmtId="0" fontId="2" fillId="2" borderId="0" xfId="0" applyFont="1" applyFill="1"/>
    <xf numFmtId="0" fontId="4" fillId="2" borderId="0" xfId="0" applyFont="1" applyFill="1"/>
    <xf numFmtId="164" fontId="0" fillId="2" borderId="28" xfId="0" applyNumberFormat="1" applyFill="1" applyBorder="1"/>
    <xf numFmtId="164" fontId="0" fillId="2" borderId="22" xfId="0" applyNumberFormat="1" applyFill="1" applyBorder="1"/>
    <xf numFmtId="164" fontId="0" fillId="2" borderId="24" xfId="0" applyNumberFormat="1" applyFill="1" applyBorder="1"/>
    <xf numFmtId="0" fontId="1" fillId="2" borderId="0" xfId="0" applyFont="1" applyFill="1"/>
    <xf numFmtId="0" fontId="7" fillId="7" borderId="0" xfId="0" applyFont="1" applyFill="1"/>
    <xf numFmtId="0" fontId="8" fillId="7" borderId="0" xfId="0" applyFont="1" applyFill="1"/>
    <xf numFmtId="0" fontId="14" fillId="2" borderId="0" xfId="0" applyFont="1" applyFill="1"/>
    <xf numFmtId="0" fontId="0" fillId="2" borderId="17" xfId="0" applyFill="1" applyBorder="1"/>
    <xf numFmtId="0" fontId="0" fillId="6" borderId="9" xfId="0" applyFill="1" applyBorder="1" applyProtection="1">
      <protection locked="0"/>
    </xf>
    <xf numFmtId="0" fontId="0" fillId="0" borderId="9" xfId="0" applyBorder="1" applyProtection="1">
      <protection locked="0"/>
    </xf>
    <xf numFmtId="49" fontId="0" fillId="0" borderId="0" xfId="0" applyNumberFormat="1"/>
    <xf numFmtId="0" fontId="0" fillId="0" borderId="37" xfId="0" applyBorder="1"/>
    <xf numFmtId="0" fontId="2" fillId="0" borderId="0" xfId="0" applyFont="1" applyAlignment="1">
      <alignment horizontal="center"/>
    </xf>
    <xf numFmtId="0" fontId="0" fillId="0" borderId="38" xfId="0" applyBorder="1"/>
    <xf numFmtId="0" fontId="2" fillId="0" borderId="37" xfId="0" applyFont="1" applyBorder="1" applyAlignment="1">
      <alignment horizontal="right"/>
    </xf>
    <xf numFmtId="0" fontId="0" fillId="0" borderId="9" xfId="0" applyBorder="1"/>
    <xf numFmtId="0" fontId="2" fillId="0" borderId="0" xfId="0" applyFont="1" applyAlignment="1">
      <alignment horizontal="right"/>
    </xf>
    <xf numFmtId="0" fontId="0" fillId="0" borderId="39" xfId="0" applyBorder="1"/>
    <xf numFmtId="0" fontId="0" fillId="0" borderId="17" xfId="0" applyBorder="1"/>
    <xf numFmtId="0" fontId="0" fillId="0" borderId="40" xfId="0" applyBorder="1"/>
    <xf numFmtId="0" fontId="2" fillId="0" borderId="0" xfId="0" applyFont="1"/>
    <xf numFmtId="49" fontId="2" fillId="0" borderId="0" xfId="0" applyNumberFormat="1" applyFont="1"/>
    <xf numFmtId="0" fontId="0" fillId="0" borderId="33" xfId="0" applyBorder="1"/>
    <xf numFmtId="0" fontId="0" fillId="0" borderId="34" xfId="0" applyBorder="1"/>
    <xf numFmtId="0" fontId="0" fillId="3" borderId="35" xfId="0" applyFill="1" applyBorder="1"/>
    <xf numFmtId="0" fontId="2" fillId="0" borderId="34" xfId="0" applyFont="1" applyBorder="1"/>
    <xf numFmtId="0" fontId="0" fillId="0" borderId="36" xfId="0" applyBorder="1"/>
    <xf numFmtId="0" fontId="26" fillId="7" borderId="6" xfId="0" applyFont="1" applyFill="1" applyBorder="1"/>
    <xf numFmtId="0" fontId="26" fillId="7" borderId="1" xfId="0" applyFont="1" applyFill="1" applyBorder="1"/>
    <xf numFmtId="0" fontId="5" fillId="7" borderId="4" xfId="0" applyFont="1" applyFill="1" applyBorder="1"/>
    <xf numFmtId="0" fontId="26" fillId="7" borderId="2" xfId="0" applyFont="1" applyFill="1" applyBorder="1"/>
    <xf numFmtId="0" fontId="5" fillId="7" borderId="0" xfId="0" applyFont="1" applyFill="1"/>
    <xf numFmtId="0" fontId="26" fillId="7" borderId="7" xfId="0" applyFont="1" applyFill="1" applyBorder="1"/>
    <xf numFmtId="164" fontId="0" fillId="2" borderId="41" xfId="0" applyNumberFormat="1" applyFill="1" applyBorder="1"/>
    <xf numFmtId="164" fontId="0" fillId="2" borderId="42" xfId="0" applyNumberFormat="1" applyFill="1" applyBorder="1"/>
    <xf numFmtId="164" fontId="0" fillId="2" borderId="43" xfId="0" applyNumberFormat="1" applyFill="1" applyBorder="1"/>
    <xf numFmtId="0" fontId="16" fillId="7" borderId="3" xfId="0" applyFont="1" applyFill="1" applyBorder="1"/>
    <xf numFmtId="0" fontId="16" fillId="7" borderId="5" xfId="0" applyFont="1" applyFill="1" applyBorder="1"/>
    <xf numFmtId="0" fontId="10" fillId="7" borderId="5" xfId="0" applyFont="1" applyFill="1" applyBorder="1"/>
    <xf numFmtId="0" fontId="9" fillId="7" borderId="8" xfId="0" applyFont="1" applyFill="1" applyBorder="1"/>
    <xf numFmtId="0" fontId="0" fillId="4" borderId="0" xfId="0" applyFill="1" applyAlignment="1">
      <alignment horizontal="left" vertical="top" wrapText="1"/>
    </xf>
    <xf numFmtId="0" fontId="0" fillId="4" borderId="0" xfId="0" applyFill="1" applyAlignment="1">
      <alignment horizontal="left" vertical="top"/>
    </xf>
    <xf numFmtId="0" fontId="14" fillId="3" borderId="0" xfId="0" applyFont="1" applyFill="1" applyAlignment="1">
      <alignment horizontal="center"/>
    </xf>
    <xf numFmtId="0" fontId="23" fillId="5" borderId="0" xfId="0" applyFont="1" applyFill="1" applyAlignment="1">
      <alignment horizontal="left" vertical="top" wrapText="1"/>
    </xf>
    <xf numFmtId="0" fontId="0" fillId="5" borderId="0" xfId="0" applyFill="1" applyAlignment="1">
      <alignment horizontal="left" vertical="top"/>
    </xf>
    <xf numFmtId="0" fontId="2" fillId="3" borderId="20" xfId="0" applyFont="1" applyFill="1" applyBorder="1" applyAlignment="1">
      <alignment horizontal="center"/>
    </xf>
    <xf numFmtId="0" fontId="2" fillId="3" borderId="10" xfId="0" applyFont="1" applyFill="1" applyBorder="1" applyAlignment="1">
      <alignment horizontal="center"/>
    </xf>
    <xf numFmtId="0" fontId="0" fillId="5" borderId="9" xfId="0" applyFill="1" applyBorder="1" applyAlignment="1" applyProtection="1">
      <alignment horizontal="center"/>
      <protection locked="0"/>
    </xf>
    <xf numFmtId="0" fontId="2"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 fillId="2" borderId="19" xfId="0" applyFont="1" applyFill="1" applyBorder="1" applyAlignment="1">
      <alignment horizontal="center" vertical="center"/>
    </xf>
    <xf numFmtId="0" fontId="2" fillId="2" borderId="10" xfId="0" applyFont="1" applyFill="1" applyBorder="1" applyAlignment="1">
      <alignment horizontal="center" vertical="center"/>
    </xf>
    <xf numFmtId="0" fontId="17" fillId="8" borderId="7" xfId="0" applyFont="1" applyFill="1" applyBorder="1" applyAlignment="1">
      <alignment horizontal="center" vertical="center" wrapText="1"/>
    </xf>
    <xf numFmtId="0" fontId="10" fillId="3" borderId="21" xfId="0" applyFont="1" applyFill="1" applyBorder="1" applyAlignment="1" applyProtection="1">
      <alignment horizontal="center" vertical="center"/>
      <protection locked="0"/>
    </xf>
    <xf numFmtId="0" fontId="10" fillId="3" borderId="32" xfId="0" applyFont="1" applyFill="1" applyBorder="1" applyAlignment="1" applyProtection="1">
      <alignment horizontal="center" vertical="center"/>
      <protection locked="0"/>
    </xf>
    <xf numFmtId="164" fontId="10" fillId="3" borderId="21" xfId="0" applyNumberFormat="1" applyFont="1" applyFill="1" applyBorder="1" applyAlignment="1">
      <alignment horizontal="center" vertical="center"/>
    </xf>
    <xf numFmtId="164" fontId="9" fillId="3" borderId="32" xfId="0" applyNumberFormat="1" applyFont="1" applyFill="1" applyBorder="1" applyAlignment="1">
      <alignment horizontal="center" vertical="center"/>
    </xf>
    <xf numFmtId="164" fontId="10" fillId="3" borderId="32" xfId="0" applyNumberFormat="1" applyFont="1" applyFill="1" applyBorder="1" applyAlignment="1">
      <alignment horizontal="center" vertical="center"/>
    </xf>
    <xf numFmtId="164" fontId="10" fillId="3" borderId="21" xfId="0" applyNumberFormat="1" applyFont="1" applyFill="1" applyBorder="1" applyAlignment="1">
      <alignment horizontal="center" vertical="center" wrapText="1"/>
    </xf>
    <xf numFmtId="164" fontId="10" fillId="3" borderId="44" xfId="0" applyNumberFormat="1" applyFont="1" applyFill="1" applyBorder="1" applyAlignment="1">
      <alignment horizontal="center" vertical="center"/>
    </xf>
    <xf numFmtId="0" fontId="2" fillId="5" borderId="34" xfId="0" applyFont="1" applyFill="1" applyBorder="1" applyAlignment="1">
      <alignment horizontal="center"/>
    </xf>
  </cellXfs>
  <cellStyles count="2">
    <cellStyle name="Normal" xfId="0" builtinId="0"/>
    <cellStyle name="Standard 2" xfId="1" xr:uid="{D96ECE17-9AD7-471B-9C0E-401FECC0A3B1}"/>
  </cellStyles>
  <dxfs count="8">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color auto="1"/>
      </font>
      <fill>
        <patternFill>
          <bgColor theme="7" tint="0.39994506668294322"/>
        </patternFill>
      </fill>
    </dxf>
    <dxf>
      <font>
        <color auto="1"/>
      </font>
      <fill>
        <patternFill>
          <bgColor theme="7" tint="0.39994506668294322"/>
        </patternFill>
      </fill>
    </dxf>
    <dxf>
      <font>
        <color auto="1"/>
      </font>
      <fill>
        <patternFill>
          <bgColor theme="7" tint="0.39994506668294322"/>
        </patternFill>
      </fill>
    </dxf>
    <dxf>
      <font>
        <strike val="0"/>
        <color auto="1"/>
      </font>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oneCellAnchor>
    <xdr:from>
      <xdr:col>2</xdr:col>
      <xdr:colOff>1501588</xdr:colOff>
      <xdr:row>52</xdr:row>
      <xdr:rowOff>235323</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168838" y="94969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44823</xdr:colOff>
      <xdr:row>0</xdr:row>
      <xdr:rowOff>68636</xdr:rowOff>
    </xdr:from>
    <xdr:to>
      <xdr:col>1</xdr:col>
      <xdr:colOff>419518</xdr:colOff>
      <xdr:row>9</xdr:row>
      <xdr:rowOff>19330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731" t="5933" r="5131" b="7627"/>
        <a:stretch/>
      </xdr:blipFill>
      <xdr:spPr>
        <a:xfrm>
          <a:off x="44823" y="68636"/>
          <a:ext cx="2795166" cy="16668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335280</xdr:colOff>
          <xdr:row>23</xdr:row>
          <xdr:rowOff>0</xdr:rowOff>
        </xdr:from>
        <xdr:to>
          <xdr:col>1</xdr:col>
          <xdr:colOff>701040</xdr:colOff>
          <xdr:row>24</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25</xdr:row>
          <xdr:rowOff>0</xdr:rowOff>
        </xdr:from>
        <xdr:to>
          <xdr:col>1</xdr:col>
          <xdr:colOff>701040</xdr:colOff>
          <xdr:row>26</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26</xdr:row>
          <xdr:rowOff>0</xdr:rowOff>
        </xdr:from>
        <xdr:to>
          <xdr:col>1</xdr:col>
          <xdr:colOff>701040</xdr:colOff>
          <xdr:row>27</xdr:row>
          <xdr:rowOff>38100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27</xdr:row>
          <xdr:rowOff>0</xdr:rowOff>
        </xdr:from>
        <xdr:to>
          <xdr:col>1</xdr:col>
          <xdr:colOff>701040</xdr:colOff>
          <xdr:row>28</xdr:row>
          <xdr:rowOff>38100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28</xdr:row>
          <xdr:rowOff>0</xdr:rowOff>
        </xdr:from>
        <xdr:to>
          <xdr:col>1</xdr:col>
          <xdr:colOff>701040</xdr:colOff>
          <xdr:row>29</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24</xdr:row>
          <xdr:rowOff>7620</xdr:rowOff>
        </xdr:from>
        <xdr:to>
          <xdr:col>2</xdr:col>
          <xdr:colOff>201930</xdr:colOff>
          <xdr:row>25</xdr:row>
          <xdr:rowOff>26670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3</xdr:col>
      <xdr:colOff>1501588</xdr:colOff>
      <xdr:row>3</xdr:row>
      <xdr:rowOff>235323</xdr:rowOff>
    </xdr:from>
    <xdr:ext cx="184731" cy="264560"/>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3832412" y="9412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8CD2A-A477-4DD0-AB4E-0D94948A46B0}">
  <dimension ref="A2:O64"/>
  <sheetViews>
    <sheetView topLeftCell="A37" workbookViewId="0">
      <selection activeCell="U17" sqref="U17"/>
    </sheetView>
  </sheetViews>
  <sheetFormatPr defaultColWidth="9.109375" defaultRowHeight="14.4"/>
  <cols>
    <col min="1" max="16384" width="9.109375" style="17"/>
  </cols>
  <sheetData>
    <row r="2" spans="1:15" ht="15.6">
      <c r="C2" s="98" t="s">
        <v>542</v>
      </c>
      <c r="D2" s="98"/>
      <c r="E2" s="98"/>
      <c r="F2" s="98"/>
      <c r="G2" s="98"/>
      <c r="H2" s="98"/>
      <c r="I2" s="98"/>
      <c r="J2" s="98"/>
      <c r="K2" s="98"/>
      <c r="L2" s="98"/>
      <c r="M2" s="98"/>
      <c r="N2" s="98"/>
    </row>
    <row r="3" spans="1:15" ht="18.600000000000001" thickBot="1">
      <c r="A3" s="40" t="s">
        <v>1</v>
      </c>
      <c r="B3" s="63"/>
    </row>
    <row r="4" spans="1:15" ht="15" thickTop="1"/>
    <row r="5" spans="1:15">
      <c r="A5" s="96" t="s">
        <v>544</v>
      </c>
      <c r="B5" s="97"/>
      <c r="C5" s="97"/>
      <c r="D5" s="97"/>
      <c r="E5" s="97"/>
      <c r="F5" s="97"/>
      <c r="G5" s="97"/>
      <c r="H5" s="97"/>
      <c r="I5" s="97"/>
      <c r="J5" s="97"/>
      <c r="K5" s="97"/>
      <c r="L5" s="97"/>
      <c r="M5" s="97"/>
      <c r="N5" s="97"/>
      <c r="O5" s="97"/>
    </row>
    <row r="6" spans="1:15" ht="15.75" customHeight="1">
      <c r="A6" s="97"/>
      <c r="B6" s="97"/>
      <c r="C6" s="97"/>
      <c r="D6" s="97"/>
      <c r="E6" s="97"/>
      <c r="F6" s="97"/>
      <c r="G6" s="97"/>
      <c r="H6" s="97"/>
      <c r="I6" s="97"/>
      <c r="J6" s="97"/>
      <c r="K6" s="97"/>
      <c r="L6" s="97"/>
      <c r="M6" s="97"/>
      <c r="N6" s="97"/>
      <c r="O6" s="97"/>
    </row>
    <row r="7" spans="1:15" ht="15.75" customHeight="1">
      <c r="A7" s="97"/>
      <c r="B7" s="97"/>
      <c r="C7" s="97"/>
      <c r="D7" s="97"/>
      <c r="E7" s="97"/>
      <c r="F7" s="97"/>
      <c r="G7" s="97"/>
      <c r="H7" s="97"/>
      <c r="I7" s="97"/>
      <c r="J7" s="97"/>
      <c r="K7" s="97"/>
      <c r="L7" s="97"/>
      <c r="M7" s="97"/>
      <c r="N7" s="97"/>
      <c r="O7" s="97"/>
    </row>
    <row r="8" spans="1:15" ht="15.75" customHeight="1">
      <c r="A8" s="97"/>
      <c r="B8" s="97"/>
      <c r="C8" s="97"/>
      <c r="D8" s="97"/>
      <c r="E8" s="97"/>
      <c r="F8" s="97"/>
      <c r="G8" s="97"/>
      <c r="H8" s="97"/>
      <c r="I8" s="97"/>
      <c r="J8" s="97"/>
      <c r="K8" s="97"/>
      <c r="L8" s="97"/>
      <c r="M8" s="97"/>
      <c r="N8" s="97"/>
      <c r="O8" s="97"/>
    </row>
    <row r="9" spans="1:15" ht="15.75" customHeight="1">
      <c r="A9" s="97"/>
      <c r="B9" s="97"/>
      <c r="C9" s="97"/>
      <c r="D9" s="97"/>
      <c r="E9" s="97"/>
      <c r="F9" s="97"/>
      <c r="G9" s="97"/>
      <c r="H9" s="97"/>
      <c r="I9" s="97"/>
      <c r="J9" s="97"/>
      <c r="K9" s="97"/>
      <c r="L9" s="97"/>
      <c r="M9" s="97"/>
      <c r="N9" s="97"/>
      <c r="O9" s="97"/>
    </row>
    <row r="10" spans="1:15" ht="15.75" customHeight="1">
      <c r="A10" s="97"/>
      <c r="B10" s="97"/>
      <c r="C10" s="97"/>
      <c r="D10" s="97"/>
      <c r="E10" s="97"/>
      <c r="F10" s="97"/>
      <c r="G10" s="97"/>
      <c r="H10" s="97"/>
      <c r="I10" s="97"/>
      <c r="J10" s="97"/>
      <c r="K10" s="97"/>
      <c r="L10" s="97"/>
      <c r="M10" s="97"/>
      <c r="N10" s="97"/>
      <c r="O10" s="97"/>
    </row>
    <row r="11" spans="1:15" ht="15.75" customHeight="1">
      <c r="A11" s="97"/>
      <c r="B11" s="97"/>
      <c r="C11" s="97"/>
      <c r="D11" s="97"/>
      <c r="E11" s="97"/>
      <c r="F11" s="97"/>
      <c r="G11" s="97"/>
      <c r="H11" s="97"/>
      <c r="I11" s="97"/>
      <c r="J11" s="97"/>
      <c r="K11" s="97"/>
      <c r="L11" s="97"/>
      <c r="M11" s="97"/>
      <c r="N11" s="97"/>
      <c r="O11" s="97"/>
    </row>
    <row r="12" spans="1:15" ht="15.75" customHeight="1">
      <c r="A12" s="97"/>
      <c r="B12" s="97"/>
      <c r="C12" s="97"/>
      <c r="D12" s="97"/>
      <c r="E12" s="97"/>
      <c r="F12" s="97"/>
      <c r="G12" s="97"/>
      <c r="H12" s="97"/>
      <c r="I12" s="97"/>
      <c r="J12" s="97"/>
      <c r="K12" s="97"/>
      <c r="L12" s="97"/>
      <c r="M12" s="97"/>
      <c r="N12" s="97"/>
      <c r="O12" s="97"/>
    </row>
    <row r="13" spans="1:15" ht="15.75" customHeight="1">
      <c r="A13" s="97"/>
      <c r="B13" s="97"/>
      <c r="C13" s="97"/>
      <c r="D13" s="97"/>
      <c r="E13" s="97"/>
      <c r="F13" s="97"/>
      <c r="G13" s="97"/>
      <c r="H13" s="97"/>
      <c r="I13" s="97"/>
      <c r="J13" s="97"/>
      <c r="K13" s="97"/>
      <c r="L13" s="97"/>
      <c r="M13" s="97"/>
      <c r="N13" s="97"/>
      <c r="O13" s="97"/>
    </row>
    <row r="14" spans="1:15" ht="15.75" customHeight="1">
      <c r="A14" s="97"/>
      <c r="B14" s="97"/>
      <c r="C14" s="97"/>
      <c r="D14" s="97"/>
      <c r="E14" s="97"/>
      <c r="F14" s="97"/>
      <c r="G14" s="97"/>
      <c r="H14" s="97"/>
      <c r="I14" s="97"/>
      <c r="J14" s="97"/>
      <c r="K14" s="97"/>
      <c r="L14" s="97"/>
      <c r="M14" s="97"/>
      <c r="N14" s="97"/>
      <c r="O14" s="97"/>
    </row>
    <row r="15" spans="1:15" ht="15.75" customHeight="1">
      <c r="A15" s="97"/>
      <c r="B15" s="97"/>
      <c r="C15" s="97"/>
      <c r="D15" s="97"/>
      <c r="E15" s="97"/>
      <c r="F15" s="97"/>
      <c r="G15" s="97"/>
      <c r="H15" s="97"/>
      <c r="I15" s="97"/>
      <c r="J15" s="97"/>
      <c r="K15" s="97"/>
      <c r="L15" s="97"/>
      <c r="M15" s="97"/>
      <c r="N15" s="97"/>
      <c r="O15" s="97"/>
    </row>
    <row r="16" spans="1:15" ht="15.75" customHeight="1">
      <c r="A16" s="97"/>
      <c r="B16" s="97"/>
      <c r="C16" s="97"/>
      <c r="D16" s="97"/>
      <c r="E16" s="97"/>
      <c r="F16" s="97"/>
      <c r="G16" s="97"/>
      <c r="H16" s="97"/>
      <c r="I16" s="97"/>
      <c r="J16" s="97"/>
      <c r="K16" s="97"/>
      <c r="L16" s="97"/>
      <c r="M16" s="97"/>
      <c r="N16" s="97"/>
      <c r="O16" s="97"/>
    </row>
    <row r="17" spans="1:15" ht="15.75" customHeight="1">
      <c r="A17" s="97"/>
      <c r="B17" s="97"/>
      <c r="C17" s="97"/>
      <c r="D17" s="97"/>
      <c r="E17" s="97"/>
      <c r="F17" s="97"/>
      <c r="G17" s="97"/>
      <c r="H17" s="97"/>
      <c r="I17" s="97"/>
      <c r="J17" s="97"/>
      <c r="K17" s="97"/>
      <c r="L17" s="97"/>
      <c r="M17" s="97"/>
      <c r="N17" s="97"/>
      <c r="O17" s="97"/>
    </row>
    <row r="18" spans="1:15" ht="15.75" customHeight="1">
      <c r="A18" s="97"/>
      <c r="B18" s="97"/>
      <c r="C18" s="97"/>
      <c r="D18" s="97"/>
      <c r="E18" s="97"/>
      <c r="F18" s="97"/>
      <c r="G18" s="97"/>
      <c r="H18" s="97"/>
      <c r="I18" s="97"/>
      <c r="J18" s="97"/>
      <c r="K18" s="97"/>
      <c r="L18" s="97"/>
      <c r="M18" s="97"/>
      <c r="N18" s="97"/>
      <c r="O18" s="97"/>
    </row>
    <row r="19" spans="1:15">
      <c r="A19" s="97"/>
      <c r="B19" s="97"/>
      <c r="C19" s="97"/>
      <c r="D19" s="97"/>
      <c r="E19" s="97"/>
      <c r="F19" s="97"/>
      <c r="G19" s="97"/>
      <c r="H19" s="97"/>
      <c r="I19" s="97"/>
      <c r="J19" s="97"/>
      <c r="K19" s="97"/>
      <c r="L19" s="97"/>
      <c r="M19" s="97"/>
      <c r="N19" s="97"/>
      <c r="O19" s="97"/>
    </row>
    <row r="20" spans="1:15">
      <c r="A20" s="97"/>
      <c r="B20" s="97"/>
      <c r="C20" s="97"/>
      <c r="D20" s="97"/>
      <c r="E20" s="97"/>
      <c r="F20" s="97"/>
      <c r="G20" s="97"/>
      <c r="H20" s="97"/>
      <c r="I20" s="97"/>
      <c r="J20" s="97"/>
      <c r="K20" s="97"/>
      <c r="L20" s="97"/>
      <c r="M20" s="97"/>
      <c r="N20" s="97"/>
      <c r="O20" s="97"/>
    </row>
    <row r="21" spans="1:15" ht="15.75" customHeight="1">
      <c r="A21" s="97"/>
      <c r="B21" s="97"/>
      <c r="C21" s="97"/>
      <c r="D21" s="97"/>
      <c r="E21" s="97"/>
      <c r="F21" s="97"/>
      <c r="G21" s="97"/>
      <c r="H21" s="97"/>
      <c r="I21" s="97"/>
      <c r="J21" s="97"/>
      <c r="K21" s="97"/>
      <c r="L21" s="97"/>
      <c r="M21" s="97"/>
      <c r="N21" s="97"/>
      <c r="O21" s="97"/>
    </row>
    <row r="22" spans="1:15" ht="15.75" customHeight="1">
      <c r="A22" s="97"/>
      <c r="B22" s="97"/>
      <c r="C22" s="97"/>
      <c r="D22" s="97"/>
      <c r="E22" s="97"/>
      <c r="F22" s="97"/>
      <c r="G22" s="97"/>
      <c r="H22" s="97"/>
      <c r="I22" s="97"/>
      <c r="J22" s="97"/>
      <c r="K22" s="97"/>
      <c r="L22" s="97"/>
      <c r="M22" s="97"/>
      <c r="N22" s="97"/>
      <c r="O22" s="97"/>
    </row>
    <row r="23" spans="1:15" ht="15" customHeight="1">
      <c r="A23" s="97"/>
      <c r="B23" s="97"/>
      <c r="C23" s="97"/>
      <c r="D23" s="97"/>
      <c r="E23" s="97"/>
      <c r="F23" s="97"/>
      <c r="G23" s="97"/>
      <c r="H23" s="97"/>
      <c r="I23" s="97"/>
      <c r="J23" s="97"/>
      <c r="K23" s="97"/>
      <c r="L23" s="97"/>
      <c r="M23" s="97"/>
      <c r="N23" s="97"/>
      <c r="O23" s="97"/>
    </row>
    <row r="24" spans="1:15">
      <c r="A24" s="97"/>
      <c r="B24" s="97"/>
      <c r="C24" s="97"/>
      <c r="D24" s="97"/>
      <c r="E24" s="97"/>
      <c r="F24" s="97"/>
      <c r="G24" s="97"/>
      <c r="H24" s="97"/>
      <c r="I24" s="97"/>
      <c r="J24" s="97"/>
      <c r="K24" s="97"/>
      <c r="L24" s="97"/>
      <c r="M24" s="97"/>
      <c r="N24" s="97"/>
      <c r="O24" s="97"/>
    </row>
    <row r="25" spans="1:15">
      <c r="A25" s="97"/>
      <c r="B25" s="97"/>
      <c r="C25" s="97"/>
      <c r="D25" s="97"/>
      <c r="E25" s="97"/>
      <c r="F25" s="97"/>
      <c r="G25" s="97"/>
      <c r="H25" s="97"/>
      <c r="I25" s="97"/>
      <c r="J25" s="97"/>
      <c r="K25" s="97"/>
      <c r="L25" s="97"/>
      <c r="M25" s="97"/>
      <c r="N25" s="97"/>
      <c r="O25" s="97"/>
    </row>
    <row r="26" spans="1:15">
      <c r="A26" s="97"/>
      <c r="B26" s="97"/>
      <c r="C26" s="97"/>
      <c r="D26" s="97"/>
      <c r="E26" s="97"/>
      <c r="F26" s="97"/>
      <c r="G26" s="97"/>
      <c r="H26" s="97"/>
      <c r="I26" s="97"/>
      <c r="J26" s="97"/>
      <c r="K26" s="97"/>
      <c r="L26" s="97"/>
      <c r="M26" s="97"/>
      <c r="N26" s="97"/>
      <c r="O26" s="97"/>
    </row>
    <row r="27" spans="1:15">
      <c r="A27" s="97"/>
      <c r="B27" s="97"/>
      <c r="C27" s="97"/>
      <c r="D27" s="97"/>
      <c r="E27" s="97"/>
      <c r="F27" s="97"/>
      <c r="G27" s="97"/>
      <c r="H27" s="97"/>
      <c r="I27" s="97"/>
      <c r="J27" s="97"/>
      <c r="K27" s="97"/>
      <c r="L27" s="97"/>
      <c r="M27" s="97"/>
      <c r="N27" s="97"/>
      <c r="O27" s="97"/>
    </row>
    <row r="28" spans="1:15">
      <c r="A28" s="97"/>
      <c r="B28" s="97"/>
      <c r="C28" s="97"/>
      <c r="D28" s="97"/>
      <c r="E28" s="97"/>
      <c r="F28" s="97"/>
      <c r="G28" s="97"/>
      <c r="H28" s="97"/>
      <c r="I28" s="97"/>
      <c r="J28" s="97"/>
      <c r="K28" s="97"/>
      <c r="L28" s="97"/>
      <c r="M28" s="97"/>
      <c r="N28" s="97"/>
      <c r="O28" s="97"/>
    </row>
    <row r="29" spans="1:15">
      <c r="A29" s="97"/>
      <c r="B29" s="97"/>
      <c r="C29" s="97"/>
      <c r="D29" s="97"/>
      <c r="E29" s="97"/>
      <c r="F29" s="97"/>
      <c r="G29" s="97"/>
      <c r="H29" s="97"/>
      <c r="I29" s="97"/>
      <c r="J29" s="97"/>
      <c r="K29" s="97"/>
      <c r="L29" s="97"/>
      <c r="M29" s="97"/>
      <c r="N29" s="97"/>
      <c r="O29" s="97"/>
    </row>
    <row r="30" spans="1:15">
      <c r="A30" s="97"/>
      <c r="B30" s="97"/>
      <c r="C30" s="97"/>
      <c r="D30" s="97"/>
      <c r="E30" s="97"/>
      <c r="F30" s="97"/>
      <c r="G30" s="97"/>
      <c r="H30" s="97"/>
      <c r="I30" s="97"/>
      <c r="J30" s="97"/>
      <c r="K30" s="97"/>
      <c r="L30" s="97"/>
      <c r="M30" s="97"/>
      <c r="N30" s="97"/>
      <c r="O30" s="97"/>
    </row>
    <row r="31" spans="1:15" ht="15.6">
      <c r="E31" s="59"/>
    </row>
    <row r="32" spans="1:15" ht="15.6">
      <c r="E32" s="59"/>
    </row>
    <row r="33" spans="1:15" ht="15.75" customHeight="1">
      <c r="A33" s="99" t="s">
        <v>543</v>
      </c>
      <c r="B33" s="100"/>
      <c r="C33" s="100"/>
      <c r="D33" s="100"/>
      <c r="E33" s="100"/>
      <c r="F33" s="100"/>
      <c r="G33" s="100"/>
      <c r="H33" s="100"/>
      <c r="I33" s="100"/>
      <c r="J33" s="100"/>
      <c r="K33" s="100"/>
      <c r="L33" s="100"/>
      <c r="M33" s="100"/>
      <c r="N33" s="100"/>
      <c r="O33" s="100"/>
    </row>
    <row r="34" spans="1:15" ht="15.75" customHeight="1">
      <c r="A34" s="100"/>
      <c r="B34" s="100"/>
      <c r="C34" s="100"/>
      <c r="D34" s="100"/>
      <c r="E34" s="100"/>
      <c r="F34" s="100"/>
      <c r="G34" s="100"/>
      <c r="H34" s="100"/>
      <c r="I34" s="100"/>
      <c r="J34" s="100"/>
      <c r="K34" s="100"/>
      <c r="L34" s="100"/>
      <c r="M34" s="100"/>
      <c r="N34" s="100"/>
      <c r="O34" s="100"/>
    </row>
    <row r="35" spans="1:15" ht="15.75" customHeight="1">
      <c r="A35" s="100"/>
      <c r="B35" s="100"/>
      <c r="C35" s="100"/>
      <c r="D35" s="100"/>
      <c r="E35" s="100"/>
      <c r="F35" s="100"/>
      <c r="G35" s="100"/>
      <c r="H35" s="100"/>
      <c r="I35" s="100"/>
      <c r="J35" s="100"/>
      <c r="K35" s="100"/>
      <c r="L35" s="100"/>
      <c r="M35" s="100"/>
      <c r="N35" s="100"/>
      <c r="O35" s="100"/>
    </row>
    <row r="36" spans="1:15" ht="15.75" customHeight="1">
      <c r="A36" s="100"/>
      <c r="B36" s="100"/>
      <c r="C36" s="100"/>
      <c r="D36" s="100"/>
      <c r="E36" s="100"/>
      <c r="F36" s="100"/>
      <c r="G36" s="100"/>
      <c r="H36" s="100"/>
      <c r="I36" s="100"/>
      <c r="J36" s="100"/>
      <c r="K36" s="100"/>
      <c r="L36" s="100"/>
      <c r="M36" s="100"/>
      <c r="N36" s="100"/>
      <c r="O36" s="100"/>
    </row>
    <row r="37" spans="1:15" ht="15.75" customHeight="1">
      <c r="A37" s="100"/>
      <c r="B37" s="100"/>
      <c r="C37" s="100"/>
      <c r="D37" s="100"/>
      <c r="E37" s="100"/>
      <c r="F37" s="100"/>
      <c r="G37" s="100"/>
      <c r="H37" s="100"/>
      <c r="I37" s="100"/>
      <c r="J37" s="100"/>
      <c r="K37" s="100"/>
      <c r="L37" s="100"/>
      <c r="M37" s="100"/>
      <c r="N37" s="100"/>
      <c r="O37" s="100"/>
    </row>
    <row r="38" spans="1:15" ht="15.75" customHeight="1">
      <c r="A38" s="100"/>
      <c r="B38" s="100"/>
      <c r="C38" s="100"/>
      <c r="D38" s="100"/>
      <c r="E38" s="100"/>
      <c r="F38" s="100"/>
      <c r="G38" s="100"/>
      <c r="H38" s="100"/>
      <c r="I38" s="100"/>
      <c r="J38" s="100"/>
      <c r="K38" s="100"/>
      <c r="L38" s="100"/>
      <c r="M38" s="100"/>
      <c r="N38" s="100"/>
      <c r="O38" s="100"/>
    </row>
    <row r="39" spans="1:15" ht="15.75" customHeight="1">
      <c r="A39" s="100"/>
      <c r="B39" s="100"/>
      <c r="C39" s="100"/>
      <c r="D39" s="100"/>
      <c r="E39" s="100"/>
      <c r="F39" s="100"/>
      <c r="G39" s="100"/>
      <c r="H39" s="100"/>
      <c r="I39" s="100"/>
      <c r="J39" s="100"/>
      <c r="K39" s="100"/>
      <c r="L39" s="100"/>
      <c r="M39" s="100"/>
      <c r="N39" s="100"/>
      <c r="O39" s="100"/>
    </row>
    <row r="40" spans="1:15" ht="15.75" customHeight="1">
      <c r="A40" s="100"/>
      <c r="B40" s="100"/>
      <c r="C40" s="100"/>
      <c r="D40" s="100"/>
      <c r="E40" s="100"/>
      <c r="F40" s="100"/>
      <c r="G40" s="100"/>
      <c r="H40" s="100"/>
      <c r="I40" s="100"/>
      <c r="J40" s="100"/>
      <c r="K40" s="100"/>
      <c r="L40" s="100"/>
      <c r="M40" s="100"/>
      <c r="N40" s="100"/>
      <c r="O40" s="100"/>
    </row>
    <row r="41" spans="1:15" ht="15.75" customHeight="1">
      <c r="A41" s="100"/>
      <c r="B41" s="100"/>
      <c r="C41" s="100"/>
      <c r="D41" s="100"/>
      <c r="E41" s="100"/>
      <c r="F41" s="100"/>
      <c r="G41" s="100"/>
      <c r="H41" s="100"/>
      <c r="I41" s="100"/>
      <c r="J41" s="100"/>
      <c r="K41" s="100"/>
      <c r="L41" s="100"/>
      <c r="M41" s="100"/>
      <c r="N41" s="100"/>
      <c r="O41" s="100"/>
    </row>
    <row r="42" spans="1:15" ht="15.75" customHeight="1">
      <c r="A42" s="100"/>
      <c r="B42" s="100"/>
      <c r="C42" s="100"/>
      <c r="D42" s="100"/>
      <c r="E42" s="100"/>
      <c r="F42" s="100"/>
      <c r="G42" s="100"/>
      <c r="H42" s="100"/>
      <c r="I42" s="100"/>
      <c r="J42" s="100"/>
      <c r="K42" s="100"/>
      <c r="L42" s="100"/>
      <c r="M42" s="100"/>
      <c r="N42" s="100"/>
      <c r="O42" s="100"/>
    </row>
    <row r="43" spans="1:15" ht="15.75" customHeight="1">
      <c r="A43" s="100"/>
      <c r="B43" s="100"/>
      <c r="C43" s="100"/>
      <c r="D43" s="100"/>
      <c r="E43" s="100"/>
      <c r="F43" s="100"/>
      <c r="G43" s="100"/>
      <c r="H43" s="100"/>
      <c r="I43" s="100"/>
      <c r="J43" s="100"/>
      <c r="K43" s="100"/>
      <c r="L43" s="100"/>
      <c r="M43" s="100"/>
      <c r="N43" s="100"/>
      <c r="O43" s="100"/>
    </row>
    <row r="44" spans="1:15">
      <c r="A44" s="100"/>
      <c r="B44" s="100"/>
      <c r="C44" s="100"/>
      <c r="D44" s="100"/>
      <c r="E44" s="100"/>
      <c r="F44" s="100"/>
      <c r="G44" s="100"/>
      <c r="H44" s="100"/>
      <c r="I44" s="100"/>
      <c r="J44" s="100"/>
      <c r="K44" s="100"/>
      <c r="L44" s="100"/>
      <c r="M44" s="100"/>
      <c r="N44" s="100"/>
      <c r="O44" s="100"/>
    </row>
    <row r="45" spans="1:15">
      <c r="A45" s="100"/>
      <c r="B45" s="100"/>
      <c r="C45" s="100"/>
      <c r="D45" s="100"/>
      <c r="E45" s="100"/>
      <c r="F45" s="100"/>
      <c r="G45" s="100"/>
      <c r="H45" s="100"/>
      <c r="I45" s="100"/>
      <c r="J45" s="100"/>
      <c r="K45" s="100"/>
      <c r="L45" s="100"/>
      <c r="M45" s="100"/>
      <c r="N45" s="100"/>
      <c r="O45" s="100"/>
    </row>
    <row r="46" spans="1:15">
      <c r="A46" s="100"/>
      <c r="B46" s="100"/>
      <c r="C46" s="100"/>
      <c r="D46" s="100"/>
      <c r="E46" s="100"/>
      <c r="F46" s="100"/>
      <c r="G46" s="100"/>
      <c r="H46" s="100"/>
      <c r="I46" s="100"/>
      <c r="J46" s="100"/>
      <c r="K46" s="100"/>
      <c r="L46" s="100"/>
      <c r="M46" s="100"/>
      <c r="N46" s="100"/>
      <c r="O46" s="100"/>
    </row>
    <row r="47" spans="1:15">
      <c r="A47" s="100"/>
      <c r="B47" s="100"/>
      <c r="C47" s="100"/>
      <c r="D47" s="100"/>
      <c r="E47" s="100"/>
      <c r="F47" s="100"/>
      <c r="G47" s="100"/>
      <c r="H47" s="100"/>
      <c r="I47" s="100"/>
      <c r="J47" s="100"/>
      <c r="K47" s="100"/>
      <c r="L47" s="100"/>
      <c r="M47" s="100"/>
      <c r="N47" s="100"/>
      <c r="O47" s="100"/>
    </row>
    <row r="48" spans="1:15">
      <c r="A48" s="100"/>
      <c r="B48" s="100"/>
      <c r="C48" s="100"/>
      <c r="D48" s="100"/>
      <c r="E48" s="100"/>
      <c r="F48" s="100"/>
      <c r="G48" s="100"/>
      <c r="H48" s="100"/>
      <c r="I48" s="100"/>
      <c r="J48" s="100"/>
      <c r="K48" s="100"/>
      <c r="L48" s="100"/>
      <c r="M48" s="100"/>
      <c r="N48" s="100"/>
      <c r="O48" s="100"/>
    </row>
    <row r="49" spans="1:15">
      <c r="A49" s="100"/>
      <c r="B49" s="100"/>
      <c r="C49" s="100"/>
      <c r="D49" s="100"/>
      <c r="E49" s="100"/>
      <c r="F49" s="100"/>
      <c r="G49" s="100"/>
      <c r="H49" s="100"/>
      <c r="I49" s="100"/>
      <c r="J49" s="100"/>
      <c r="K49" s="100"/>
      <c r="L49" s="100"/>
      <c r="M49" s="100"/>
      <c r="N49" s="100"/>
      <c r="O49" s="100"/>
    </row>
    <row r="53" spans="1:15" ht="21">
      <c r="A53" s="7"/>
      <c r="B53" s="7"/>
      <c r="C53" s="7"/>
    </row>
    <row r="54" spans="1:15" ht="21">
      <c r="A54" s="7"/>
      <c r="B54" s="7"/>
      <c r="C54" s="7"/>
    </row>
    <row r="55" spans="1:15" ht="18">
      <c r="A55" s="22"/>
      <c r="B55" s="22"/>
      <c r="C55" s="60"/>
    </row>
    <row r="56" spans="1:15" ht="18">
      <c r="A56" s="22"/>
      <c r="B56" s="22"/>
      <c r="C56" s="60"/>
    </row>
    <row r="57" spans="1:15" ht="18">
      <c r="A57" s="22"/>
      <c r="B57" s="22"/>
      <c r="C57" s="60"/>
    </row>
    <row r="58" spans="1:15" ht="18">
      <c r="A58" s="24"/>
      <c r="B58" s="24"/>
      <c r="C58" s="60"/>
    </row>
    <row r="59" spans="1:15" ht="18">
      <c r="A59" s="24"/>
      <c r="B59" s="24"/>
      <c r="C59" s="60"/>
    </row>
    <row r="60" spans="1:15" ht="18">
      <c r="A60" s="26"/>
      <c r="B60" s="24"/>
      <c r="C60" s="60"/>
    </row>
    <row r="61" spans="1:15" ht="18">
      <c r="A61" s="24"/>
      <c r="B61" s="26"/>
      <c r="C61" s="26"/>
    </row>
    <row r="62" spans="1:15" ht="18">
      <c r="A62" s="26"/>
      <c r="B62" s="26"/>
      <c r="C62" s="26"/>
    </row>
    <row r="63" spans="1:15" ht="18">
      <c r="A63" s="26"/>
      <c r="B63" s="26"/>
      <c r="C63" s="61"/>
    </row>
    <row r="64" spans="1:15" ht="18">
      <c r="A64" s="26"/>
      <c r="B64" s="26"/>
      <c r="C64" s="61"/>
    </row>
  </sheetData>
  <sheetProtection algorithmName="SHA-512" hashValue="B3IaoMB44KS+RPdT5RmTWsl2IjuK7c03VoD0Yz67LKlq9Cw5FHoxfNcw6ucMJeJQL43OpBQlNjaNgAAyAXYXiQ==" saltValue="nd69lgsJtrgVg90wROvceg==" spinCount="100000" sheet="1" objects="1" scenarios="1"/>
  <mergeCells count="3">
    <mergeCell ref="A5:O30"/>
    <mergeCell ref="C2:N2"/>
    <mergeCell ref="A33:O4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39657-D88C-4A59-A108-891C6908601D}">
  <sheetPr codeName="Sheet11"/>
  <dimension ref="A6:AB411"/>
  <sheetViews>
    <sheetView tabSelected="1" topLeftCell="A4" zoomScale="85" zoomScaleNormal="85" workbookViewId="0">
      <selection activeCell="A36" sqref="A36:A61"/>
    </sheetView>
  </sheetViews>
  <sheetFormatPr defaultColWidth="8.77734375" defaultRowHeight="14.4"/>
  <cols>
    <col min="1" max="1" width="36.21875" style="17" customWidth="1"/>
    <col min="2" max="2" width="13.77734375" style="17" customWidth="1"/>
    <col min="3" max="3" width="33.109375" style="17" customWidth="1"/>
    <col min="4" max="6" width="22" style="17" customWidth="1"/>
    <col min="7" max="7" width="36.77734375" style="17" customWidth="1"/>
    <col min="8" max="8" width="18.77734375" style="17" customWidth="1"/>
    <col min="9" max="9" width="11.21875" style="17" customWidth="1"/>
    <col min="10" max="10" width="12.109375" style="17" customWidth="1"/>
    <col min="11" max="11" width="24.44140625" style="17" customWidth="1"/>
    <col min="12" max="13" width="12.21875" style="17" customWidth="1"/>
    <col min="14" max="14" width="33.88671875" style="17" customWidth="1"/>
    <col min="15" max="15" width="24.21875" style="17" customWidth="1"/>
    <col min="16" max="16384" width="8.77734375" style="17"/>
  </cols>
  <sheetData>
    <row r="6" spans="1:15" ht="15.6">
      <c r="D6" s="98" t="s">
        <v>542</v>
      </c>
      <c r="E6" s="98"/>
      <c r="F6" s="98"/>
      <c r="G6" s="98"/>
      <c r="H6" s="62"/>
      <c r="I6" s="62"/>
      <c r="J6" s="62"/>
      <c r="K6" s="62"/>
      <c r="L6" s="62"/>
      <c r="M6" s="62"/>
      <c r="N6" s="62"/>
      <c r="O6" s="62"/>
    </row>
    <row r="10" spans="1:15" ht="21">
      <c r="A10" s="7" t="s">
        <v>0</v>
      </c>
    </row>
    <row r="12" spans="1:15" ht="18.600000000000001" thickBot="1">
      <c r="A12" s="40" t="s">
        <v>27</v>
      </c>
      <c r="H12" s="2" t="s">
        <v>19</v>
      </c>
      <c r="I12" s="2"/>
      <c r="J12" s="2"/>
      <c r="K12" s="2">
        <f>COUNTA(A36:A411)</f>
        <v>0</v>
      </c>
    </row>
    <row r="13" spans="1:15" ht="15" thickTop="1">
      <c r="H13" s="41" t="s">
        <v>38</v>
      </c>
    </row>
    <row r="14" spans="1:15" ht="15.6">
      <c r="A14" s="42" t="s">
        <v>2</v>
      </c>
      <c r="B14" s="103"/>
      <c r="C14" s="103"/>
      <c r="D14" s="103"/>
      <c r="E14" s="43"/>
      <c r="F14" s="43"/>
    </row>
    <row r="15" spans="1:15" ht="15.6">
      <c r="A15" s="42" t="s">
        <v>3</v>
      </c>
      <c r="B15" s="103"/>
      <c r="C15" s="103"/>
      <c r="D15" s="103"/>
      <c r="E15" s="43"/>
      <c r="F15" s="43"/>
    </row>
    <row r="16" spans="1:15" ht="15.6">
      <c r="A16" s="44" t="s">
        <v>4</v>
      </c>
      <c r="B16" s="103"/>
      <c r="C16" s="103"/>
      <c r="D16" s="103"/>
      <c r="E16" s="43"/>
      <c r="F16" s="43"/>
    </row>
    <row r="17" spans="1:28" ht="15.6">
      <c r="A17" s="42" t="s">
        <v>11</v>
      </c>
      <c r="B17" s="103"/>
      <c r="C17" s="103"/>
      <c r="D17" s="103"/>
      <c r="E17" s="43"/>
      <c r="F17" s="43"/>
    </row>
    <row r="18" spans="1:28" ht="15.6">
      <c r="A18" s="44" t="s">
        <v>5</v>
      </c>
      <c r="B18" s="103"/>
      <c r="C18" s="103"/>
      <c r="D18" s="103"/>
      <c r="E18" s="43"/>
      <c r="F18" s="43"/>
    </row>
    <row r="21" spans="1:28" ht="18.600000000000001" thickBot="1">
      <c r="A21" s="40" t="s">
        <v>26</v>
      </c>
    </row>
    <row r="22" spans="1:28" ht="18.600000000000001" thickTop="1">
      <c r="A22" s="15" t="s">
        <v>28</v>
      </c>
    </row>
    <row r="23" spans="1:28">
      <c r="AB23"/>
    </row>
    <row r="24" spans="1:28" ht="15.6">
      <c r="A24" s="45" t="s">
        <v>531</v>
      </c>
      <c r="B24" s="46"/>
    </row>
    <row r="25" spans="1:28" ht="15.6">
      <c r="A25" s="47" t="s">
        <v>545</v>
      </c>
      <c r="B25" s="48"/>
    </row>
    <row r="26" spans="1:28" ht="15.6">
      <c r="A26" s="47" t="s">
        <v>24</v>
      </c>
      <c r="B26" s="48"/>
      <c r="D26" s="49" t="b">
        <f>COUNTIF($A$36:$A$411,A36)=1</f>
        <v>0</v>
      </c>
      <c r="E26" s="49"/>
      <c r="F26" s="49"/>
      <c r="G26" s="49"/>
      <c r="H26" s="49"/>
      <c r="I26" s="49"/>
      <c r="J26" s="49"/>
      <c r="K26" s="49"/>
      <c r="L26" s="49"/>
    </row>
    <row r="27" spans="1:28" ht="15.6">
      <c r="A27" s="47" t="s">
        <v>22</v>
      </c>
      <c r="B27" s="48"/>
      <c r="D27" s="49" t="b">
        <f ca="1">SUMPRODUCT(--(ISNUMBER(FIND(MID(A36,ROW(INDIRECT("1:" &amp; LEN(A36))),1),"`~!@#$%^&amp;*()+=[]\;',./{}|:&lt;&gt;? "))))=0</f>
        <v>1</v>
      </c>
      <c r="E27" s="49"/>
      <c r="F27" s="49"/>
      <c r="G27" s="49"/>
      <c r="H27" s="49"/>
      <c r="I27" s="49"/>
      <c r="J27" s="49"/>
      <c r="K27" s="49"/>
      <c r="L27" s="49"/>
    </row>
    <row r="28" spans="1:28" ht="15.6">
      <c r="A28" s="47" t="s">
        <v>23</v>
      </c>
      <c r="B28" s="48"/>
      <c r="D28" s="49" t="s">
        <v>29</v>
      </c>
      <c r="E28" s="49"/>
      <c r="F28" s="49"/>
      <c r="G28" s="49"/>
      <c r="H28" s="49"/>
      <c r="I28" s="49"/>
      <c r="J28" s="49"/>
      <c r="K28" s="49"/>
      <c r="L28" s="49"/>
    </row>
    <row r="29" spans="1:28" ht="15.6">
      <c r="A29" s="50" t="s">
        <v>25</v>
      </c>
      <c r="B29" s="51"/>
      <c r="D29" s="49" t="s">
        <v>30</v>
      </c>
      <c r="E29" s="49"/>
      <c r="F29" s="49"/>
      <c r="G29" s="49"/>
      <c r="H29" s="49"/>
      <c r="I29" s="49"/>
      <c r="J29" s="49"/>
      <c r="K29" s="49"/>
      <c r="L29" s="49"/>
    </row>
    <row r="32" spans="1:28" ht="18.75" customHeight="1" thickBot="1">
      <c r="A32" s="40" t="s">
        <v>21</v>
      </c>
      <c r="D32" s="109" t="s">
        <v>536</v>
      </c>
      <c r="E32" s="109"/>
      <c r="F32" s="109"/>
    </row>
    <row r="33" spans="1:14" ht="19.2" thickTop="1" thickBot="1">
      <c r="A33" s="52"/>
      <c r="D33" s="104" t="s">
        <v>524</v>
      </c>
      <c r="E33" s="105"/>
      <c r="F33" s="106"/>
    </row>
    <row r="34" spans="1:14" ht="15" thickBot="1">
      <c r="D34" s="53" t="s">
        <v>525</v>
      </c>
      <c r="E34" s="107" t="s">
        <v>526</v>
      </c>
      <c r="F34" s="108"/>
      <c r="G34" s="101" t="s">
        <v>34</v>
      </c>
      <c r="H34" s="101"/>
      <c r="I34" s="101"/>
      <c r="J34" s="101"/>
      <c r="K34" s="101"/>
      <c r="L34" s="102"/>
      <c r="M34" s="54"/>
    </row>
    <row r="35" spans="1:14" s="55" customFormat="1" ht="72.599999999999994" thickBot="1">
      <c r="A35" s="9" t="s">
        <v>541</v>
      </c>
      <c r="B35" s="10" t="s">
        <v>12</v>
      </c>
      <c r="C35" s="10" t="s">
        <v>15</v>
      </c>
      <c r="D35" s="10" t="s">
        <v>528</v>
      </c>
      <c r="E35" s="10" t="s">
        <v>530</v>
      </c>
      <c r="F35" s="10" t="s">
        <v>529</v>
      </c>
      <c r="G35" s="11" t="s">
        <v>6</v>
      </c>
      <c r="H35" s="11" t="s">
        <v>18</v>
      </c>
      <c r="I35" s="11" t="s">
        <v>7</v>
      </c>
      <c r="J35" s="11" t="s">
        <v>8</v>
      </c>
      <c r="K35" s="11" t="s">
        <v>9</v>
      </c>
      <c r="L35" s="11" t="s">
        <v>20</v>
      </c>
      <c r="M35" s="12" t="s">
        <v>10</v>
      </c>
      <c r="N35" s="13" t="s">
        <v>35</v>
      </c>
    </row>
    <row r="36" spans="1:14">
      <c r="A36" s="35"/>
      <c r="B36" s="18"/>
      <c r="C36" s="18"/>
      <c r="D36" s="32">
        <v>1</v>
      </c>
      <c r="E36" s="31" t="s">
        <v>50</v>
      </c>
      <c r="F36" s="32">
        <v>1</v>
      </c>
      <c r="G36" s="18"/>
      <c r="H36" s="18"/>
      <c r="I36" s="18"/>
      <c r="J36" s="18"/>
      <c r="K36" s="18"/>
      <c r="L36" s="18"/>
      <c r="M36" s="18"/>
      <c r="N36" s="19"/>
    </row>
    <row r="37" spans="1:14">
      <c r="A37" s="1"/>
      <c r="B37" s="1"/>
      <c r="C37" s="1"/>
      <c r="D37" s="33">
        <v>2</v>
      </c>
      <c r="E37" s="29" t="s">
        <v>51</v>
      </c>
      <c r="F37" s="33">
        <v>1</v>
      </c>
      <c r="G37" s="1"/>
      <c r="H37" s="1"/>
      <c r="I37" s="1"/>
      <c r="J37" s="1"/>
      <c r="K37" s="1"/>
      <c r="L37" s="1"/>
      <c r="M37" s="1"/>
      <c r="N37" s="20"/>
    </row>
    <row r="38" spans="1:14">
      <c r="A38" s="1"/>
      <c r="B38" s="1"/>
      <c r="C38" s="1"/>
      <c r="D38" s="33">
        <v>3</v>
      </c>
      <c r="E38" s="29" t="s">
        <v>52</v>
      </c>
      <c r="F38" s="33">
        <v>1</v>
      </c>
      <c r="G38" s="1"/>
      <c r="H38" s="1"/>
      <c r="I38" s="1"/>
      <c r="J38" s="1"/>
      <c r="K38" s="1"/>
      <c r="L38" s="1"/>
      <c r="M38" s="1"/>
      <c r="N38" s="20"/>
    </row>
    <row r="39" spans="1:14">
      <c r="A39" s="35"/>
      <c r="B39" s="1"/>
      <c r="C39" s="1"/>
      <c r="D39" s="33">
        <v>4</v>
      </c>
      <c r="E39" s="29" t="s">
        <v>53</v>
      </c>
      <c r="F39" s="33">
        <v>1</v>
      </c>
      <c r="G39" s="1"/>
      <c r="H39" s="1"/>
      <c r="I39" s="1"/>
      <c r="J39" s="1"/>
      <c r="K39" s="1"/>
      <c r="L39" s="1"/>
      <c r="M39" s="1"/>
      <c r="N39" s="20"/>
    </row>
    <row r="40" spans="1:14">
      <c r="A40" s="1"/>
      <c r="B40" s="1"/>
      <c r="C40" s="1"/>
      <c r="D40" s="33">
        <v>5</v>
      </c>
      <c r="E40" s="29" t="s">
        <v>54</v>
      </c>
      <c r="F40" s="33">
        <v>1</v>
      </c>
      <c r="G40" s="1"/>
      <c r="H40" s="1"/>
      <c r="I40" s="1"/>
      <c r="J40" s="1"/>
      <c r="K40" s="1"/>
      <c r="L40" s="1"/>
      <c r="M40" s="1"/>
      <c r="N40" s="20"/>
    </row>
    <row r="41" spans="1:14">
      <c r="A41" s="1"/>
      <c r="B41" s="1"/>
      <c r="C41" s="1"/>
      <c r="D41" s="33">
        <v>6</v>
      </c>
      <c r="E41" s="29" t="s">
        <v>55</v>
      </c>
      <c r="F41" s="33">
        <v>1</v>
      </c>
      <c r="G41" s="1"/>
      <c r="H41" s="1"/>
      <c r="I41" s="1"/>
      <c r="J41" s="1"/>
      <c r="K41" s="1"/>
      <c r="L41" s="1"/>
      <c r="M41" s="1"/>
      <c r="N41" s="20"/>
    </row>
    <row r="42" spans="1:14">
      <c r="A42" s="35"/>
      <c r="B42" s="1"/>
      <c r="C42" s="1"/>
      <c r="D42" s="33">
        <v>7</v>
      </c>
      <c r="E42" s="29" t="s">
        <v>56</v>
      </c>
      <c r="F42" s="33">
        <v>1</v>
      </c>
      <c r="G42" s="1"/>
      <c r="H42" s="1"/>
      <c r="I42" s="1"/>
      <c r="J42" s="1"/>
      <c r="K42" s="1"/>
      <c r="L42" s="1"/>
      <c r="M42" s="1"/>
      <c r="N42" s="20"/>
    </row>
    <row r="43" spans="1:14">
      <c r="A43" s="1"/>
      <c r="B43" s="1"/>
      <c r="C43" s="1"/>
      <c r="D43" s="33">
        <v>8</v>
      </c>
      <c r="E43" s="29" t="s">
        <v>57</v>
      </c>
      <c r="F43" s="33">
        <v>1</v>
      </c>
      <c r="G43" s="1"/>
      <c r="H43" s="1"/>
      <c r="I43" s="1"/>
      <c r="J43" s="1"/>
      <c r="K43" s="1"/>
      <c r="L43" s="1"/>
      <c r="M43" s="1"/>
      <c r="N43" s="20"/>
    </row>
    <row r="44" spans="1:14">
      <c r="A44" s="1"/>
      <c r="B44" s="1"/>
      <c r="C44" s="1"/>
      <c r="D44" s="33">
        <v>9</v>
      </c>
      <c r="E44" s="29" t="s">
        <v>58</v>
      </c>
      <c r="F44" s="33">
        <v>1</v>
      </c>
      <c r="G44" s="1"/>
      <c r="H44" s="1"/>
      <c r="I44" s="1"/>
      <c r="J44" s="1"/>
      <c r="K44" s="1"/>
      <c r="L44" s="1"/>
      <c r="M44" s="1"/>
      <c r="N44" s="20"/>
    </row>
    <row r="45" spans="1:14">
      <c r="A45" s="35"/>
      <c r="B45" s="1"/>
      <c r="C45" s="1"/>
      <c r="D45" s="33">
        <v>10</v>
      </c>
      <c r="E45" s="29" t="s">
        <v>59</v>
      </c>
      <c r="F45" s="33">
        <v>1</v>
      </c>
      <c r="G45" s="1"/>
      <c r="H45" s="1"/>
      <c r="I45" s="1"/>
      <c r="J45" s="1"/>
      <c r="K45" s="1"/>
      <c r="L45" s="1"/>
      <c r="M45" s="1"/>
      <c r="N45" s="20"/>
    </row>
    <row r="46" spans="1:14">
      <c r="A46" s="1"/>
      <c r="B46" s="1"/>
      <c r="C46" s="1"/>
      <c r="D46" s="33">
        <v>11</v>
      </c>
      <c r="E46" s="29" t="s">
        <v>60</v>
      </c>
      <c r="F46" s="33">
        <v>1</v>
      </c>
      <c r="G46" s="1"/>
      <c r="H46" s="1"/>
      <c r="I46" s="1"/>
      <c r="J46" s="1"/>
      <c r="K46" s="1"/>
      <c r="L46" s="1"/>
      <c r="M46" s="1"/>
      <c r="N46" s="20"/>
    </row>
    <row r="47" spans="1:14">
      <c r="A47" s="1"/>
      <c r="B47" s="1"/>
      <c r="C47" s="1"/>
      <c r="D47" s="33">
        <v>12</v>
      </c>
      <c r="E47" s="29" t="s">
        <v>61</v>
      </c>
      <c r="F47" s="33">
        <v>1</v>
      </c>
      <c r="G47" s="1"/>
      <c r="H47" s="1"/>
      <c r="I47" s="1"/>
      <c r="J47" s="1"/>
      <c r="K47" s="1"/>
      <c r="L47" s="1"/>
      <c r="M47" s="1"/>
      <c r="N47" s="20"/>
    </row>
    <row r="48" spans="1:14">
      <c r="A48" s="35"/>
      <c r="B48" s="1"/>
      <c r="C48" s="1"/>
      <c r="D48" s="33">
        <v>13</v>
      </c>
      <c r="E48" s="29" t="s">
        <v>62</v>
      </c>
      <c r="F48" s="33">
        <v>1</v>
      </c>
      <c r="G48" s="1"/>
      <c r="H48" s="1"/>
      <c r="I48" s="1"/>
      <c r="J48" s="1"/>
      <c r="K48" s="1"/>
      <c r="L48" s="1"/>
      <c r="M48" s="1"/>
      <c r="N48" s="20"/>
    </row>
    <row r="49" spans="1:14">
      <c r="A49" s="1"/>
      <c r="B49" s="1"/>
      <c r="C49" s="1"/>
      <c r="D49" s="33">
        <v>14</v>
      </c>
      <c r="E49" s="29" t="s">
        <v>63</v>
      </c>
      <c r="F49" s="33">
        <v>1</v>
      </c>
      <c r="G49" s="1"/>
      <c r="H49" s="1"/>
      <c r="I49" s="1"/>
      <c r="J49" s="1"/>
      <c r="K49" s="1"/>
      <c r="L49" s="1"/>
      <c r="M49" s="1"/>
      <c r="N49" s="20"/>
    </row>
    <row r="50" spans="1:14">
      <c r="A50" s="1"/>
      <c r="B50" s="1"/>
      <c r="C50" s="1"/>
      <c r="D50" s="33">
        <v>15</v>
      </c>
      <c r="E50" s="29" t="s">
        <v>64</v>
      </c>
      <c r="F50" s="33">
        <v>1</v>
      </c>
      <c r="G50" s="1"/>
      <c r="H50" s="1"/>
      <c r="I50" s="1"/>
      <c r="J50" s="1"/>
      <c r="K50" s="1"/>
      <c r="L50" s="1"/>
      <c r="M50" s="1"/>
      <c r="N50" s="20"/>
    </row>
    <row r="51" spans="1:14">
      <c r="A51" s="35"/>
      <c r="B51" s="1"/>
      <c r="C51" s="1"/>
      <c r="D51" s="33">
        <v>16</v>
      </c>
      <c r="E51" s="29" t="s">
        <v>65</v>
      </c>
      <c r="F51" s="33">
        <v>1</v>
      </c>
      <c r="G51" s="1"/>
      <c r="H51" s="1"/>
      <c r="I51" s="1"/>
      <c r="J51" s="1"/>
      <c r="K51" s="1"/>
      <c r="L51" s="1"/>
      <c r="M51" s="1"/>
      <c r="N51" s="20"/>
    </row>
    <row r="52" spans="1:14">
      <c r="A52" s="1"/>
      <c r="B52" s="1"/>
      <c r="C52" s="1"/>
      <c r="D52" s="33">
        <v>17</v>
      </c>
      <c r="E52" s="29" t="s">
        <v>66</v>
      </c>
      <c r="F52" s="33">
        <v>1</v>
      </c>
      <c r="G52" s="1"/>
      <c r="H52" s="1"/>
      <c r="I52" s="1"/>
      <c r="J52" s="1"/>
      <c r="K52" s="1"/>
      <c r="L52" s="1"/>
      <c r="M52" s="1"/>
      <c r="N52" s="20"/>
    </row>
    <row r="53" spans="1:14">
      <c r="A53" s="1"/>
      <c r="B53" s="1"/>
      <c r="C53" s="1"/>
      <c r="D53" s="33">
        <v>18</v>
      </c>
      <c r="E53" s="29" t="s">
        <v>67</v>
      </c>
      <c r="F53" s="33">
        <v>1</v>
      </c>
      <c r="G53" s="1"/>
      <c r="H53" s="1"/>
      <c r="I53" s="1"/>
      <c r="J53" s="1"/>
      <c r="K53" s="1"/>
      <c r="L53" s="1"/>
      <c r="M53" s="1"/>
      <c r="N53" s="20"/>
    </row>
    <row r="54" spans="1:14">
      <c r="A54" s="35"/>
      <c r="B54" s="1"/>
      <c r="C54" s="1"/>
      <c r="D54" s="33">
        <v>19</v>
      </c>
      <c r="E54" s="29" t="s">
        <v>68</v>
      </c>
      <c r="F54" s="33">
        <v>1</v>
      </c>
      <c r="G54" s="1"/>
      <c r="H54" s="1"/>
      <c r="I54" s="1"/>
      <c r="J54" s="1"/>
      <c r="K54" s="1"/>
      <c r="L54" s="1"/>
      <c r="M54" s="1"/>
      <c r="N54" s="20"/>
    </row>
    <row r="55" spans="1:14">
      <c r="A55" s="1"/>
      <c r="B55" s="1"/>
      <c r="C55" s="1"/>
      <c r="D55" s="33">
        <v>20</v>
      </c>
      <c r="E55" s="29" t="s">
        <v>69</v>
      </c>
      <c r="F55" s="33">
        <v>1</v>
      </c>
      <c r="G55" s="1"/>
      <c r="H55" s="1"/>
      <c r="I55" s="1"/>
      <c r="J55" s="1"/>
      <c r="K55" s="1"/>
      <c r="L55" s="1"/>
      <c r="M55" s="1"/>
      <c r="N55" s="20"/>
    </row>
    <row r="56" spans="1:14">
      <c r="A56" s="1"/>
      <c r="B56" s="1"/>
      <c r="C56" s="1"/>
      <c r="D56" s="33">
        <v>21</v>
      </c>
      <c r="E56" s="29" t="s">
        <v>70</v>
      </c>
      <c r="F56" s="33">
        <v>1</v>
      </c>
      <c r="G56" s="1"/>
      <c r="H56" s="1"/>
      <c r="I56" s="1"/>
      <c r="J56" s="1"/>
      <c r="K56" s="1"/>
      <c r="L56" s="1"/>
      <c r="M56" s="1"/>
      <c r="N56" s="20"/>
    </row>
    <row r="57" spans="1:14">
      <c r="A57" s="35"/>
      <c r="B57" s="1"/>
      <c r="C57" s="1"/>
      <c r="D57" s="33">
        <v>22</v>
      </c>
      <c r="E57" s="29" t="s">
        <v>71</v>
      </c>
      <c r="F57" s="33">
        <v>1</v>
      </c>
      <c r="G57" s="1"/>
      <c r="H57" s="1"/>
      <c r="I57" s="1"/>
      <c r="J57" s="1"/>
      <c r="K57" s="1"/>
      <c r="L57" s="1"/>
      <c r="M57" s="1"/>
      <c r="N57" s="20"/>
    </row>
    <row r="58" spans="1:14">
      <c r="A58" s="1"/>
      <c r="B58" s="1"/>
      <c r="C58" s="1"/>
      <c r="D58" s="33">
        <v>23</v>
      </c>
      <c r="E58" s="29" t="s">
        <v>72</v>
      </c>
      <c r="F58" s="33">
        <v>1</v>
      </c>
      <c r="G58" s="1"/>
      <c r="H58" s="1"/>
      <c r="I58" s="1"/>
      <c r="J58" s="1"/>
      <c r="K58" s="1"/>
      <c r="L58" s="1"/>
      <c r="M58" s="1"/>
      <c r="N58" s="20"/>
    </row>
    <row r="59" spans="1:14">
      <c r="A59" s="1"/>
      <c r="B59" s="1"/>
      <c r="C59" s="1"/>
      <c r="D59" s="33">
        <v>24</v>
      </c>
      <c r="E59" s="29" t="s">
        <v>73</v>
      </c>
      <c r="F59" s="33">
        <v>1</v>
      </c>
      <c r="G59" s="1"/>
      <c r="H59" s="1"/>
      <c r="I59" s="1"/>
      <c r="J59" s="1"/>
      <c r="K59" s="1"/>
      <c r="L59" s="1"/>
      <c r="M59" s="1"/>
      <c r="N59" s="20"/>
    </row>
    <row r="60" spans="1:14">
      <c r="A60" s="35"/>
      <c r="B60" s="1"/>
      <c r="C60" s="1"/>
      <c r="D60" s="33">
        <v>25</v>
      </c>
      <c r="E60" s="29" t="s">
        <v>74</v>
      </c>
      <c r="F60" s="33">
        <v>1</v>
      </c>
      <c r="G60" s="1"/>
      <c r="H60" s="1"/>
      <c r="I60" s="1"/>
      <c r="J60" s="1"/>
      <c r="K60" s="1"/>
      <c r="L60" s="1"/>
      <c r="M60" s="1"/>
      <c r="N60" s="20"/>
    </row>
    <row r="61" spans="1:14">
      <c r="A61" s="1"/>
      <c r="B61" s="1"/>
      <c r="C61" s="1"/>
      <c r="D61" s="33">
        <v>26</v>
      </c>
      <c r="E61" s="29" t="s">
        <v>75</v>
      </c>
      <c r="F61" s="33">
        <v>1</v>
      </c>
      <c r="G61" s="1"/>
      <c r="H61" s="1"/>
      <c r="I61" s="1"/>
      <c r="J61" s="1"/>
      <c r="K61" s="1"/>
      <c r="L61" s="1"/>
      <c r="M61" s="1"/>
      <c r="N61" s="20"/>
    </row>
    <row r="62" spans="1:14">
      <c r="A62" s="1"/>
      <c r="B62" s="1"/>
      <c r="C62" s="1"/>
      <c r="D62" s="33">
        <v>27</v>
      </c>
      <c r="E62" s="29" t="s">
        <v>76</v>
      </c>
      <c r="F62" s="33">
        <v>1</v>
      </c>
      <c r="G62" s="1"/>
      <c r="H62" s="1"/>
      <c r="I62" s="1"/>
      <c r="J62" s="1"/>
      <c r="K62" s="1"/>
      <c r="L62" s="1"/>
      <c r="M62" s="1"/>
      <c r="N62" s="20"/>
    </row>
    <row r="63" spans="1:14">
      <c r="A63" s="35"/>
      <c r="B63" s="1"/>
      <c r="C63" s="1"/>
      <c r="D63" s="33">
        <v>28</v>
      </c>
      <c r="E63" s="29" t="s">
        <v>77</v>
      </c>
      <c r="F63" s="33">
        <v>1</v>
      </c>
      <c r="G63" s="1"/>
      <c r="H63" s="1"/>
      <c r="I63" s="1"/>
      <c r="J63" s="1"/>
      <c r="K63" s="1"/>
      <c r="L63" s="1"/>
      <c r="M63" s="1"/>
      <c r="N63" s="20"/>
    </row>
    <row r="64" spans="1:14">
      <c r="A64" s="1"/>
      <c r="B64" s="1"/>
      <c r="C64" s="1"/>
      <c r="D64" s="33">
        <v>29</v>
      </c>
      <c r="E64" s="29" t="s">
        <v>78</v>
      </c>
      <c r="F64" s="33">
        <v>1</v>
      </c>
      <c r="G64" s="1"/>
      <c r="H64" s="1"/>
      <c r="I64" s="1"/>
      <c r="J64" s="1"/>
      <c r="K64" s="1"/>
      <c r="L64" s="1"/>
      <c r="M64" s="1"/>
      <c r="N64" s="20"/>
    </row>
    <row r="65" spans="1:14">
      <c r="A65" s="1"/>
      <c r="B65" s="1"/>
      <c r="C65" s="1"/>
      <c r="D65" s="33">
        <v>30</v>
      </c>
      <c r="E65" s="29" t="s">
        <v>79</v>
      </c>
      <c r="F65" s="33">
        <v>1</v>
      </c>
      <c r="G65" s="1"/>
      <c r="H65" s="1"/>
      <c r="I65" s="1"/>
      <c r="J65" s="1"/>
      <c r="K65" s="1"/>
      <c r="L65" s="1"/>
      <c r="M65" s="1"/>
      <c r="N65" s="20"/>
    </row>
    <row r="66" spans="1:14">
      <c r="A66" s="35"/>
      <c r="B66" s="1"/>
      <c r="C66" s="1"/>
      <c r="D66" s="33">
        <v>31</v>
      </c>
      <c r="E66" s="29" t="s">
        <v>80</v>
      </c>
      <c r="F66" s="33">
        <v>1</v>
      </c>
      <c r="G66" s="1"/>
      <c r="H66" s="1"/>
      <c r="I66" s="1"/>
      <c r="J66" s="1"/>
      <c r="K66" s="1"/>
      <c r="L66" s="1"/>
      <c r="M66" s="1"/>
      <c r="N66" s="20"/>
    </row>
    <row r="67" spans="1:14">
      <c r="A67" s="1"/>
      <c r="B67" s="1"/>
      <c r="C67" s="1"/>
      <c r="D67" s="33">
        <v>32</v>
      </c>
      <c r="E67" s="29" t="s">
        <v>81</v>
      </c>
      <c r="F67" s="33">
        <v>1</v>
      </c>
      <c r="G67" s="1"/>
      <c r="H67" s="1"/>
      <c r="I67" s="1"/>
      <c r="J67" s="1"/>
      <c r="K67" s="1"/>
      <c r="L67" s="1"/>
      <c r="M67" s="1"/>
      <c r="N67" s="20"/>
    </row>
    <row r="68" spans="1:14">
      <c r="A68" s="1"/>
      <c r="B68" s="1"/>
      <c r="C68" s="1"/>
      <c r="D68" s="33">
        <v>33</v>
      </c>
      <c r="E68" s="29" t="s">
        <v>82</v>
      </c>
      <c r="F68" s="33">
        <v>1</v>
      </c>
      <c r="G68" s="1"/>
      <c r="H68" s="1"/>
      <c r="I68" s="1"/>
      <c r="J68" s="1"/>
      <c r="K68" s="1"/>
      <c r="L68" s="1"/>
      <c r="M68" s="1"/>
      <c r="N68" s="20"/>
    </row>
    <row r="69" spans="1:14">
      <c r="A69" s="35"/>
      <c r="B69" s="1"/>
      <c r="C69" s="1"/>
      <c r="D69" s="33">
        <v>34</v>
      </c>
      <c r="E69" s="29" t="s">
        <v>83</v>
      </c>
      <c r="F69" s="33">
        <v>1</v>
      </c>
      <c r="G69" s="1"/>
      <c r="H69" s="1"/>
      <c r="I69" s="1"/>
      <c r="J69" s="1"/>
      <c r="K69" s="1"/>
      <c r="L69" s="1"/>
      <c r="M69" s="1"/>
      <c r="N69" s="20"/>
    </row>
    <row r="70" spans="1:14">
      <c r="A70" s="1"/>
      <c r="B70" s="1"/>
      <c r="C70" s="1"/>
      <c r="D70" s="33">
        <v>35</v>
      </c>
      <c r="E70" s="29" t="s">
        <v>84</v>
      </c>
      <c r="F70" s="33">
        <v>1</v>
      </c>
      <c r="G70" s="1"/>
      <c r="H70" s="1"/>
      <c r="I70" s="1"/>
      <c r="J70" s="1"/>
      <c r="K70" s="1"/>
      <c r="L70" s="1"/>
      <c r="M70" s="1"/>
      <c r="N70" s="20"/>
    </row>
    <row r="71" spans="1:14">
      <c r="A71" s="1"/>
      <c r="B71" s="1"/>
      <c r="C71" s="1"/>
      <c r="D71" s="33">
        <v>36</v>
      </c>
      <c r="E71" s="29" t="s">
        <v>85</v>
      </c>
      <c r="F71" s="33">
        <v>1</v>
      </c>
      <c r="G71" s="1"/>
      <c r="H71" s="1"/>
      <c r="I71" s="1"/>
      <c r="J71" s="1"/>
      <c r="K71" s="1"/>
      <c r="L71" s="1"/>
      <c r="M71" s="1"/>
      <c r="N71" s="20"/>
    </row>
    <row r="72" spans="1:14">
      <c r="A72" s="35"/>
      <c r="B72" s="1"/>
      <c r="C72" s="1"/>
      <c r="D72" s="33">
        <v>37</v>
      </c>
      <c r="E72" s="29" t="s">
        <v>86</v>
      </c>
      <c r="F72" s="33">
        <v>1</v>
      </c>
      <c r="G72" s="1"/>
      <c r="H72" s="1"/>
      <c r="I72" s="1"/>
      <c r="J72" s="1"/>
      <c r="K72" s="1"/>
      <c r="L72" s="1"/>
      <c r="M72" s="1"/>
      <c r="N72" s="20"/>
    </row>
    <row r="73" spans="1:14">
      <c r="A73" s="1"/>
      <c r="B73" s="1"/>
      <c r="C73" s="1"/>
      <c r="D73" s="33">
        <v>38</v>
      </c>
      <c r="E73" s="29" t="s">
        <v>87</v>
      </c>
      <c r="F73" s="33">
        <v>1</v>
      </c>
      <c r="G73" s="1"/>
      <c r="H73" s="1"/>
      <c r="I73" s="1"/>
      <c r="J73" s="1"/>
      <c r="K73" s="1"/>
      <c r="L73" s="1"/>
      <c r="M73" s="1"/>
      <c r="N73" s="20"/>
    </row>
    <row r="74" spans="1:14">
      <c r="A74" s="1"/>
      <c r="B74" s="1"/>
      <c r="C74" s="1"/>
      <c r="D74" s="33">
        <v>39</v>
      </c>
      <c r="E74" s="29" t="s">
        <v>88</v>
      </c>
      <c r="F74" s="33">
        <v>1</v>
      </c>
      <c r="G74" s="1"/>
      <c r="H74" s="1"/>
      <c r="I74" s="1"/>
      <c r="J74" s="1"/>
      <c r="K74" s="1"/>
      <c r="L74" s="1"/>
      <c r="M74" s="1"/>
      <c r="N74" s="20"/>
    </row>
    <row r="75" spans="1:14">
      <c r="A75" s="35"/>
      <c r="B75" s="1"/>
      <c r="C75" s="1"/>
      <c r="D75" s="33">
        <v>40</v>
      </c>
      <c r="E75" s="29" t="s">
        <v>89</v>
      </c>
      <c r="F75" s="33">
        <v>1</v>
      </c>
      <c r="G75" s="1"/>
      <c r="H75" s="1"/>
      <c r="I75" s="1"/>
      <c r="J75" s="1"/>
      <c r="K75" s="1"/>
      <c r="L75" s="1"/>
      <c r="M75" s="1"/>
      <c r="N75" s="20"/>
    </row>
    <row r="76" spans="1:14">
      <c r="A76" s="1"/>
      <c r="B76" s="1"/>
      <c r="C76" s="1"/>
      <c r="D76" s="33">
        <v>41</v>
      </c>
      <c r="E76" s="29" t="s">
        <v>90</v>
      </c>
      <c r="F76" s="33">
        <v>1</v>
      </c>
      <c r="G76" s="1"/>
      <c r="H76" s="1"/>
      <c r="I76" s="1"/>
      <c r="J76" s="1"/>
      <c r="K76" s="1"/>
      <c r="L76" s="1"/>
      <c r="M76" s="1"/>
      <c r="N76" s="20"/>
    </row>
    <row r="77" spans="1:14">
      <c r="A77" s="1"/>
      <c r="B77" s="1"/>
      <c r="C77" s="1"/>
      <c r="D77" s="33">
        <v>42</v>
      </c>
      <c r="E77" s="29" t="s">
        <v>91</v>
      </c>
      <c r="F77" s="33">
        <v>1</v>
      </c>
      <c r="G77" s="1"/>
      <c r="H77" s="1"/>
      <c r="I77" s="1"/>
      <c r="J77" s="1"/>
      <c r="K77" s="1"/>
      <c r="L77" s="1"/>
      <c r="M77" s="1"/>
      <c r="N77" s="20"/>
    </row>
    <row r="78" spans="1:14">
      <c r="A78" s="35"/>
      <c r="B78" s="1"/>
      <c r="C78" s="1"/>
      <c r="D78" s="33">
        <v>43</v>
      </c>
      <c r="E78" s="29" t="s">
        <v>92</v>
      </c>
      <c r="F78" s="33">
        <v>1</v>
      </c>
      <c r="G78" s="1"/>
      <c r="H78" s="1"/>
      <c r="I78" s="1"/>
      <c r="J78" s="1"/>
      <c r="K78" s="1"/>
      <c r="L78" s="1"/>
      <c r="M78" s="1"/>
      <c r="N78" s="20"/>
    </row>
    <row r="79" spans="1:14">
      <c r="A79" s="1"/>
      <c r="B79" s="1"/>
      <c r="C79" s="1"/>
      <c r="D79" s="33">
        <v>44</v>
      </c>
      <c r="E79" s="29" t="s">
        <v>93</v>
      </c>
      <c r="F79" s="33">
        <v>1</v>
      </c>
      <c r="G79" s="1"/>
      <c r="H79" s="1"/>
      <c r="I79" s="1"/>
      <c r="J79" s="1"/>
      <c r="K79" s="1"/>
      <c r="L79" s="1"/>
      <c r="M79" s="1"/>
      <c r="N79" s="20"/>
    </row>
    <row r="80" spans="1:14">
      <c r="A80" s="1"/>
      <c r="B80" s="1"/>
      <c r="C80" s="1"/>
      <c r="D80" s="33">
        <v>45</v>
      </c>
      <c r="E80" s="29" t="s">
        <v>94</v>
      </c>
      <c r="F80" s="33">
        <v>1</v>
      </c>
      <c r="G80" s="1"/>
      <c r="H80" s="1"/>
      <c r="I80" s="1"/>
      <c r="J80" s="1"/>
      <c r="K80" s="1"/>
      <c r="L80" s="1"/>
      <c r="M80" s="1"/>
      <c r="N80" s="20"/>
    </row>
    <row r="81" spans="1:14">
      <c r="A81" s="35"/>
      <c r="B81" s="1"/>
      <c r="C81" s="1"/>
      <c r="D81" s="33">
        <v>46</v>
      </c>
      <c r="E81" s="29" t="s">
        <v>95</v>
      </c>
      <c r="F81" s="33">
        <v>1</v>
      </c>
      <c r="G81" s="1"/>
      <c r="H81" s="1"/>
      <c r="I81" s="1"/>
      <c r="J81" s="1"/>
      <c r="K81" s="1"/>
      <c r="L81" s="1"/>
      <c r="M81" s="1"/>
      <c r="N81" s="20"/>
    </row>
    <row r="82" spans="1:14">
      <c r="A82" s="1"/>
      <c r="B82" s="1"/>
      <c r="C82" s="1"/>
      <c r="D82" s="33">
        <v>47</v>
      </c>
      <c r="E82" s="29" t="s">
        <v>96</v>
      </c>
      <c r="F82" s="33">
        <v>1</v>
      </c>
      <c r="G82" s="1"/>
      <c r="H82" s="1"/>
      <c r="I82" s="1"/>
      <c r="J82" s="1"/>
      <c r="K82" s="1"/>
      <c r="L82" s="1"/>
      <c r="M82" s="1"/>
      <c r="N82" s="20"/>
    </row>
    <row r="83" spans="1:14">
      <c r="A83" s="1"/>
      <c r="B83" s="1"/>
      <c r="C83" s="1"/>
      <c r="D83" s="33">
        <v>48</v>
      </c>
      <c r="E83" s="29" t="s">
        <v>97</v>
      </c>
      <c r="F83" s="33">
        <v>1</v>
      </c>
      <c r="G83" s="1"/>
      <c r="H83" s="1"/>
      <c r="I83" s="1"/>
      <c r="J83" s="1"/>
      <c r="K83" s="1"/>
      <c r="L83" s="1"/>
      <c r="M83" s="1"/>
      <c r="N83" s="20"/>
    </row>
    <row r="84" spans="1:14">
      <c r="A84" s="35"/>
      <c r="B84" s="1"/>
      <c r="C84" s="1"/>
      <c r="D84" s="33">
        <v>49</v>
      </c>
      <c r="E84" s="29" t="s">
        <v>98</v>
      </c>
      <c r="F84" s="33">
        <v>1</v>
      </c>
      <c r="G84" s="1"/>
      <c r="H84" s="1"/>
      <c r="I84" s="1"/>
      <c r="J84" s="1"/>
      <c r="K84" s="1"/>
      <c r="L84" s="1"/>
      <c r="M84" s="1"/>
      <c r="N84" s="20"/>
    </row>
    <row r="85" spans="1:14">
      <c r="A85" s="1"/>
      <c r="B85" s="1"/>
      <c r="C85" s="1"/>
      <c r="D85" s="33">
        <v>50</v>
      </c>
      <c r="E85" s="29" t="s">
        <v>99</v>
      </c>
      <c r="F85" s="33">
        <v>1</v>
      </c>
      <c r="G85" s="1"/>
      <c r="H85" s="1"/>
      <c r="I85" s="1"/>
      <c r="J85" s="1"/>
      <c r="K85" s="1"/>
      <c r="L85" s="1"/>
      <c r="M85" s="1"/>
      <c r="N85" s="20"/>
    </row>
    <row r="86" spans="1:14">
      <c r="A86" s="1"/>
      <c r="B86" s="1"/>
      <c r="C86" s="1"/>
      <c r="D86" s="33">
        <v>51</v>
      </c>
      <c r="E86" s="29" t="s">
        <v>100</v>
      </c>
      <c r="F86" s="33">
        <v>1</v>
      </c>
      <c r="G86" s="1"/>
      <c r="H86" s="1"/>
      <c r="I86" s="1"/>
      <c r="J86" s="1"/>
      <c r="K86" s="1"/>
      <c r="L86" s="1"/>
      <c r="M86" s="1"/>
      <c r="N86" s="20"/>
    </row>
    <row r="87" spans="1:14">
      <c r="A87" s="35"/>
      <c r="B87" s="1"/>
      <c r="C87" s="1"/>
      <c r="D87" s="33">
        <v>52</v>
      </c>
      <c r="E87" s="29" t="s">
        <v>101</v>
      </c>
      <c r="F87" s="33">
        <v>1</v>
      </c>
      <c r="G87" s="1"/>
      <c r="H87" s="1"/>
      <c r="I87" s="1"/>
      <c r="J87" s="1"/>
      <c r="K87" s="1"/>
      <c r="L87" s="1"/>
      <c r="M87" s="1"/>
      <c r="N87" s="20"/>
    </row>
    <row r="88" spans="1:14">
      <c r="A88" s="1"/>
      <c r="B88" s="1"/>
      <c r="C88" s="1"/>
      <c r="D88" s="33">
        <v>53</v>
      </c>
      <c r="E88" s="29" t="s">
        <v>102</v>
      </c>
      <c r="F88" s="33">
        <v>1</v>
      </c>
      <c r="G88" s="1"/>
      <c r="H88" s="1"/>
      <c r="I88" s="1"/>
      <c r="J88" s="1"/>
      <c r="K88" s="1"/>
      <c r="L88" s="1"/>
      <c r="M88" s="1"/>
      <c r="N88" s="20"/>
    </row>
    <row r="89" spans="1:14">
      <c r="A89" s="1"/>
      <c r="B89" s="1"/>
      <c r="C89" s="1"/>
      <c r="D89" s="33">
        <v>54</v>
      </c>
      <c r="E89" s="29" t="s">
        <v>103</v>
      </c>
      <c r="F89" s="33">
        <v>1</v>
      </c>
      <c r="G89" s="1"/>
      <c r="H89" s="1"/>
      <c r="I89" s="1"/>
      <c r="J89" s="1"/>
      <c r="K89" s="1"/>
      <c r="L89" s="1"/>
      <c r="M89" s="1"/>
      <c r="N89" s="20"/>
    </row>
    <row r="90" spans="1:14">
      <c r="A90" s="35"/>
      <c r="B90" s="1"/>
      <c r="C90" s="1"/>
      <c r="D90" s="33">
        <v>55</v>
      </c>
      <c r="E90" s="29" t="s">
        <v>104</v>
      </c>
      <c r="F90" s="33">
        <v>1</v>
      </c>
      <c r="G90" s="1"/>
      <c r="H90" s="1"/>
      <c r="I90" s="1"/>
      <c r="J90" s="1"/>
      <c r="K90" s="1"/>
      <c r="L90" s="1"/>
      <c r="M90" s="1"/>
      <c r="N90" s="20"/>
    </row>
    <row r="91" spans="1:14">
      <c r="A91" s="1"/>
      <c r="B91" s="1"/>
      <c r="C91" s="1"/>
      <c r="D91" s="33">
        <v>56</v>
      </c>
      <c r="E91" s="29" t="s">
        <v>105</v>
      </c>
      <c r="F91" s="33">
        <v>1</v>
      </c>
      <c r="G91" s="1"/>
      <c r="H91" s="1"/>
      <c r="I91" s="1"/>
      <c r="J91" s="1"/>
      <c r="K91" s="1"/>
      <c r="L91" s="1"/>
      <c r="M91" s="1"/>
      <c r="N91" s="20"/>
    </row>
    <row r="92" spans="1:14">
      <c r="A92" s="1"/>
      <c r="B92" s="1"/>
      <c r="C92" s="1"/>
      <c r="D92" s="33">
        <v>57</v>
      </c>
      <c r="E92" s="29" t="s">
        <v>106</v>
      </c>
      <c r="F92" s="33">
        <v>1</v>
      </c>
      <c r="G92" s="1"/>
      <c r="H92" s="1"/>
      <c r="I92" s="1"/>
      <c r="J92" s="1"/>
      <c r="K92" s="1"/>
      <c r="L92" s="1"/>
      <c r="M92" s="1"/>
      <c r="N92" s="20"/>
    </row>
    <row r="93" spans="1:14">
      <c r="A93" s="35"/>
      <c r="B93" s="1"/>
      <c r="C93" s="1"/>
      <c r="D93" s="33">
        <v>58</v>
      </c>
      <c r="E93" s="29" t="s">
        <v>107</v>
      </c>
      <c r="F93" s="33">
        <v>1</v>
      </c>
      <c r="G93" s="1"/>
      <c r="H93" s="1"/>
      <c r="I93" s="1"/>
      <c r="J93" s="1"/>
      <c r="K93" s="1"/>
      <c r="L93" s="1"/>
      <c r="M93" s="1"/>
      <c r="N93" s="20"/>
    </row>
    <row r="94" spans="1:14">
      <c r="A94" s="1"/>
      <c r="B94" s="1"/>
      <c r="C94" s="1"/>
      <c r="D94" s="33">
        <v>59</v>
      </c>
      <c r="E94" s="29" t="s">
        <v>108</v>
      </c>
      <c r="F94" s="33">
        <v>1</v>
      </c>
      <c r="G94" s="1"/>
      <c r="H94" s="1"/>
      <c r="I94" s="1"/>
      <c r="J94" s="1"/>
      <c r="K94" s="1"/>
      <c r="L94" s="1"/>
      <c r="M94" s="1"/>
      <c r="N94" s="20"/>
    </row>
    <row r="95" spans="1:14">
      <c r="A95" s="1"/>
      <c r="B95" s="1"/>
      <c r="C95" s="1"/>
      <c r="D95" s="33">
        <v>60</v>
      </c>
      <c r="E95" s="29" t="s">
        <v>109</v>
      </c>
      <c r="F95" s="33">
        <v>1</v>
      </c>
      <c r="G95" s="1"/>
      <c r="H95" s="1"/>
      <c r="I95" s="1"/>
      <c r="J95" s="1"/>
      <c r="K95" s="1"/>
      <c r="L95" s="1"/>
      <c r="M95" s="1"/>
      <c r="N95" s="20"/>
    </row>
    <row r="96" spans="1:14">
      <c r="A96" s="35"/>
      <c r="B96" s="1"/>
      <c r="C96" s="1"/>
      <c r="D96" s="33">
        <v>61</v>
      </c>
      <c r="E96" s="29" t="s">
        <v>110</v>
      </c>
      <c r="F96" s="33">
        <v>1</v>
      </c>
      <c r="G96" s="1"/>
      <c r="H96" s="1"/>
      <c r="I96" s="1"/>
      <c r="J96" s="1"/>
      <c r="K96" s="1"/>
      <c r="L96" s="1"/>
      <c r="M96" s="1"/>
      <c r="N96" s="20"/>
    </row>
    <row r="97" spans="1:14">
      <c r="A97" s="1"/>
      <c r="B97" s="1"/>
      <c r="C97" s="1"/>
      <c r="D97" s="33">
        <v>62</v>
      </c>
      <c r="E97" s="29" t="s">
        <v>111</v>
      </c>
      <c r="F97" s="33">
        <v>1</v>
      </c>
      <c r="G97" s="1"/>
      <c r="H97" s="1"/>
      <c r="I97" s="1"/>
      <c r="J97" s="1"/>
      <c r="K97" s="1"/>
      <c r="L97" s="1"/>
      <c r="M97" s="1"/>
      <c r="N97" s="20"/>
    </row>
    <row r="98" spans="1:14">
      <c r="A98" s="1"/>
      <c r="B98" s="1"/>
      <c r="C98" s="1"/>
      <c r="D98" s="33">
        <v>63</v>
      </c>
      <c r="E98" s="29" t="s">
        <v>112</v>
      </c>
      <c r="F98" s="33">
        <v>1</v>
      </c>
      <c r="G98" s="1"/>
      <c r="H98" s="1"/>
      <c r="I98" s="1"/>
      <c r="J98" s="1"/>
      <c r="K98" s="1"/>
      <c r="L98" s="1"/>
      <c r="M98" s="1"/>
      <c r="N98" s="20"/>
    </row>
    <row r="99" spans="1:14">
      <c r="A99" s="35"/>
      <c r="B99" s="1"/>
      <c r="C99" s="1"/>
      <c r="D99" s="33">
        <v>64</v>
      </c>
      <c r="E99" s="29" t="s">
        <v>113</v>
      </c>
      <c r="F99" s="33">
        <v>1</v>
      </c>
      <c r="G99" s="1"/>
      <c r="H99" s="1"/>
      <c r="I99" s="1"/>
      <c r="J99" s="1"/>
      <c r="K99" s="1"/>
      <c r="L99" s="1"/>
      <c r="M99" s="1"/>
      <c r="N99" s="20"/>
    </row>
    <row r="100" spans="1:14">
      <c r="A100" s="1"/>
      <c r="B100" s="1"/>
      <c r="C100" s="1"/>
      <c r="D100" s="33">
        <v>65</v>
      </c>
      <c r="E100" s="29" t="s">
        <v>114</v>
      </c>
      <c r="F100" s="33">
        <v>1</v>
      </c>
      <c r="G100" s="1"/>
      <c r="H100" s="1"/>
      <c r="I100" s="1"/>
      <c r="J100" s="1"/>
      <c r="K100" s="1"/>
      <c r="L100" s="1"/>
      <c r="M100" s="1"/>
      <c r="N100" s="20"/>
    </row>
    <row r="101" spans="1:14">
      <c r="A101" s="1"/>
      <c r="B101" s="1"/>
      <c r="C101" s="1"/>
      <c r="D101" s="33">
        <v>66</v>
      </c>
      <c r="E101" s="29" t="s">
        <v>115</v>
      </c>
      <c r="F101" s="33">
        <v>1</v>
      </c>
      <c r="G101" s="1"/>
      <c r="H101" s="1"/>
      <c r="I101" s="1"/>
      <c r="J101" s="1"/>
      <c r="K101" s="1"/>
      <c r="L101" s="1"/>
      <c r="M101" s="1"/>
      <c r="N101" s="20"/>
    </row>
    <row r="102" spans="1:14">
      <c r="A102" s="35"/>
      <c r="B102" s="1"/>
      <c r="C102" s="1"/>
      <c r="D102" s="33">
        <v>67</v>
      </c>
      <c r="E102" s="29" t="s">
        <v>116</v>
      </c>
      <c r="F102" s="33">
        <v>1</v>
      </c>
      <c r="G102" s="1"/>
      <c r="H102" s="1"/>
      <c r="I102" s="1"/>
      <c r="J102" s="1"/>
      <c r="K102" s="1"/>
      <c r="L102" s="1"/>
      <c r="M102" s="1"/>
      <c r="N102" s="20"/>
    </row>
    <row r="103" spans="1:14">
      <c r="A103" s="1"/>
      <c r="B103" s="1"/>
      <c r="C103" s="1"/>
      <c r="D103" s="33">
        <v>68</v>
      </c>
      <c r="E103" s="29" t="s">
        <v>117</v>
      </c>
      <c r="F103" s="33">
        <v>1</v>
      </c>
      <c r="G103" s="1"/>
      <c r="H103" s="1"/>
      <c r="I103" s="1"/>
      <c r="J103" s="1"/>
      <c r="K103" s="1"/>
      <c r="L103" s="1"/>
      <c r="M103" s="1"/>
      <c r="N103" s="20"/>
    </row>
    <row r="104" spans="1:14">
      <c r="A104" s="1"/>
      <c r="B104" s="1"/>
      <c r="C104" s="1"/>
      <c r="D104" s="33">
        <v>69</v>
      </c>
      <c r="E104" s="29" t="s">
        <v>118</v>
      </c>
      <c r="F104" s="33">
        <v>1</v>
      </c>
      <c r="G104" s="1"/>
      <c r="H104" s="1"/>
      <c r="I104" s="1"/>
      <c r="J104" s="1"/>
      <c r="K104" s="1"/>
      <c r="L104" s="1"/>
      <c r="M104" s="1"/>
      <c r="N104" s="20"/>
    </row>
    <row r="105" spans="1:14">
      <c r="A105" s="35"/>
      <c r="B105" s="1"/>
      <c r="C105" s="1"/>
      <c r="D105" s="33">
        <v>70</v>
      </c>
      <c r="E105" s="29" t="s">
        <v>119</v>
      </c>
      <c r="F105" s="33">
        <v>1</v>
      </c>
      <c r="G105" s="1"/>
      <c r="H105" s="1"/>
      <c r="I105" s="1"/>
      <c r="J105" s="1"/>
      <c r="K105" s="1"/>
      <c r="L105" s="1"/>
      <c r="M105" s="1"/>
      <c r="N105" s="20"/>
    </row>
    <row r="106" spans="1:14">
      <c r="A106" s="1"/>
      <c r="B106" s="1"/>
      <c r="C106" s="1"/>
      <c r="D106" s="33">
        <v>71</v>
      </c>
      <c r="E106" s="29" t="s">
        <v>120</v>
      </c>
      <c r="F106" s="33">
        <v>1</v>
      </c>
      <c r="G106" s="1"/>
      <c r="H106" s="1"/>
      <c r="I106" s="1"/>
      <c r="J106" s="1"/>
      <c r="K106" s="1"/>
      <c r="L106" s="1"/>
      <c r="M106" s="1"/>
      <c r="N106" s="20"/>
    </row>
    <row r="107" spans="1:14">
      <c r="A107" s="1"/>
      <c r="B107" s="1"/>
      <c r="C107" s="1"/>
      <c r="D107" s="33">
        <v>72</v>
      </c>
      <c r="E107" s="29" t="s">
        <v>121</v>
      </c>
      <c r="F107" s="33">
        <v>1</v>
      </c>
      <c r="G107" s="1"/>
      <c r="H107" s="1"/>
      <c r="I107" s="1"/>
      <c r="J107" s="1"/>
      <c r="K107" s="1"/>
      <c r="L107" s="1"/>
      <c r="M107" s="1"/>
      <c r="N107" s="20"/>
    </row>
    <row r="108" spans="1:14">
      <c r="A108" s="35"/>
      <c r="B108" s="1"/>
      <c r="C108" s="1"/>
      <c r="D108" s="33">
        <v>73</v>
      </c>
      <c r="E108" s="29" t="s">
        <v>122</v>
      </c>
      <c r="F108" s="33">
        <v>1</v>
      </c>
      <c r="G108" s="1"/>
      <c r="H108" s="1"/>
      <c r="I108" s="1"/>
      <c r="J108" s="1"/>
      <c r="K108" s="1"/>
      <c r="L108" s="1"/>
      <c r="M108" s="1"/>
      <c r="N108" s="20"/>
    </row>
    <row r="109" spans="1:14">
      <c r="A109" s="1"/>
      <c r="B109" s="1"/>
      <c r="C109" s="1"/>
      <c r="D109" s="33">
        <v>74</v>
      </c>
      <c r="E109" s="29" t="s">
        <v>123</v>
      </c>
      <c r="F109" s="33">
        <v>1</v>
      </c>
      <c r="G109" s="1"/>
      <c r="H109" s="1"/>
      <c r="I109" s="1"/>
      <c r="J109" s="1"/>
      <c r="K109" s="1"/>
      <c r="L109" s="1"/>
      <c r="M109" s="1"/>
      <c r="N109" s="20"/>
    </row>
    <row r="110" spans="1:14">
      <c r="A110" s="1"/>
      <c r="B110" s="1"/>
      <c r="C110" s="1"/>
      <c r="D110" s="33">
        <v>75</v>
      </c>
      <c r="E110" s="29" t="s">
        <v>124</v>
      </c>
      <c r="F110" s="33">
        <v>1</v>
      </c>
      <c r="G110" s="1"/>
      <c r="H110" s="1"/>
      <c r="I110" s="1"/>
      <c r="J110" s="1"/>
      <c r="K110" s="1"/>
      <c r="L110" s="1"/>
      <c r="M110" s="1"/>
      <c r="N110" s="20"/>
    </row>
    <row r="111" spans="1:14">
      <c r="A111" s="35"/>
      <c r="B111" s="1"/>
      <c r="C111" s="1"/>
      <c r="D111" s="33">
        <v>76</v>
      </c>
      <c r="E111" s="29" t="s">
        <v>125</v>
      </c>
      <c r="F111" s="33">
        <v>1</v>
      </c>
      <c r="G111" s="1"/>
      <c r="H111" s="1"/>
      <c r="I111" s="1"/>
      <c r="J111" s="1"/>
      <c r="K111" s="1"/>
      <c r="L111" s="1"/>
      <c r="M111" s="1"/>
      <c r="N111" s="20"/>
    </row>
    <row r="112" spans="1:14">
      <c r="A112" s="1"/>
      <c r="B112" s="1"/>
      <c r="C112" s="1"/>
      <c r="D112" s="33">
        <v>77</v>
      </c>
      <c r="E112" s="29" t="s">
        <v>126</v>
      </c>
      <c r="F112" s="33">
        <v>1</v>
      </c>
      <c r="G112" s="1"/>
      <c r="H112" s="1"/>
      <c r="I112" s="1"/>
      <c r="J112" s="1"/>
      <c r="K112" s="1"/>
      <c r="L112" s="1"/>
      <c r="M112" s="1"/>
      <c r="N112" s="20"/>
    </row>
    <row r="113" spans="1:14">
      <c r="A113" s="1"/>
      <c r="B113" s="1"/>
      <c r="C113" s="1"/>
      <c r="D113" s="33">
        <v>78</v>
      </c>
      <c r="E113" s="29" t="s">
        <v>127</v>
      </c>
      <c r="F113" s="33">
        <v>1</v>
      </c>
      <c r="G113" s="1"/>
      <c r="H113" s="1"/>
      <c r="I113" s="1"/>
      <c r="J113" s="1"/>
      <c r="K113" s="1"/>
      <c r="L113" s="1"/>
      <c r="M113" s="1"/>
      <c r="N113" s="20"/>
    </row>
    <row r="114" spans="1:14">
      <c r="A114" s="35"/>
      <c r="B114" s="1"/>
      <c r="C114" s="1"/>
      <c r="D114" s="33">
        <v>79</v>
      </c>
      <c r="E114" s="29" t="s">
        <v>128</v>
      </c>
      <c r="F114" s="33">
        <v>1</v>
      </c>
      <c r="G114" s="1"/>
      <c r="H114" s="1"/>
      <c r="I114" s="1"/>
      <c r="J114" s="1"/>
      <c r="K114" s="1"/>
      <c r="L114" s="1"/>
      <c r="M114" s="1"/>
      <c r="N114" s="20"/>
    </row>
    <row r="115" spans="1:14">
      <c r="A115" s="1"/>
      <c r="B115" s="1"/>
      <c r="C115" s="1"/>
      <c r="D115" s="33">
        <v>80</v>
      </c>
      <c r="E115" s="29" t="s">
        <v>129</v>
      </c>
      <c r="F115" s="33">
        <v>1</v>
      </c>
      <c r="G115" s="1"/>
      <c r="H115" s="1"/>
      <c r="I115" s="1"/>
      <c r="J115" s="1"/>
      <c r="K115" s="1"/>
      <c r="L115" s="1"/>
      <c r="M115" s="1"/>
      <c r="N115" s="20"/>
    </row>
    <row r="116" spans="1:14">
      <c r="A116" s="1"/>
      <c r="B116" s="1"/>
      <c r="C116" s="1"/>
      <c r="D116" s="33">
        <v>81</v>
      </c>
      <c r="E116" s="29" t="s">
        <v>130</v>
      </c>
      <c r="F116" s="33">
        <v>1</v>
      </c>
      <c r="G116" s="1"/>
      <c r="H116" s="1"/>
      <c r="I116" s="1"/>
      <c r="J116" s="1"/>
      <c r="K116" s="1"/>
      <c r="L116" s="1"/>
      <c r="M116" s="1"/>
      <c r="N116" s="20"/>
    </row>
    <row r="117" spans="1:14">
      <c r="A117" s="35"/>
      <c r="B117" s="1"/>
      <c r="C117" s="1"/>
      <c r="D117" s="33">
        <v>82</v>
      </c>
      <c r="E117" s="29" t="s">
        <v>131</v>
      </c>
      <c r="F117" s="33">
        <v>1</v>
      </c>
      <c r="G117" s="1"/>
      <c r="H117" s="1"/>
      <c r="I117" s="1"/>
      <c r="J117" s="1"/>
      <c r="K117" s="1"/>
      <c r="L117" s="1"/>
      <c r="M117" s="1"/>
      <c r="N117" s="20"/>
    </row>
    <row r="118" spans="1:14">
      <c r="A118" s="1"/>
      <c r="B118" s="1"/>
      <c r="C118" s="1"/>
      <c r="D118" s="33">
        <v>83</v>
      </c>
      <c r="E118" s="29" t="s">
        <v>132</v>
      </c>
      <c r="F118" s="33">
        <v>1</v>
      </c>
      <c r="G118" s="1"/>
      <c r="H118" s="1"/>
      <c r="I118" s="1"/>
      <c r="J118" s="1"/>
      <c r="K118" s="1"/>
      <c r="L118" s="1"/>
      <c r="M118" s="1"/>
      <c r="N118" s="20"/>
    </row>
    <row r="119" spans="1:14">
      <c r="A119" s="1"/>
      <c r="B119" s="1"/>
      <c r="C119" s="1"/>
      <c r="D119" s="33">
        <v>84</v>
      </c>
      <c r="E119" s="29" t="s">
        <v>133</v>
      </c>
      <c r="F119" s="33">
        <v>1</v>
      </c>
      <c r="G119" s="1"/>
      <c r="H119" s="1"/>
      <c r="I119" s="1"/>
      <c r="J119" s="1"/>
      <c r="K119" s="1"/>
      <c r="L119" s="1"/>
      <c r="M119" s="1"/>
      <c r="N119" s="20"/>
    </row>
    <row r="120" spans="1:14">
      <c r="A120" s="35"/>
      <c r="B120" s="1"/>
      <c r="C120" s="1"/>
      <c r="D120" s="33">
        <v>85</v>
      </c>
      <c r="E120" s="29" t="s">
        <v>134</v>
      </c>
      <c r="F120" s="33">
        <v>1</v>
      </c>
      <c r="G120" s="1"/>
      <c r="H120" s="1"/>
      <c r="I120" s="1"/>
      <c r="J120" s="1"/>
      <c r="K120" s="1"/>
      <c r="L120" s="1"/>
      <c r="M120" s="1"/>
      <c r="N120" s="20"/>
    </row>
    <row r="121" spans="1:14">
      <c r="A121" s="1"/>
      <c r="B121" s="1"/>
      <c r="C121" s="1"/>
      <c r="D121" s="33">
        <v>86</v>
      </c>
      <c r="E121" s="29" t="s">
        <v>135</v>
      </c>
      <c r="F121" s="33">
        <v>1</v>
      </c>
      <c r="G121" s="1"/>
      <c r="H121" s="1"/>
      <c r="I121" s="1"/>
      <c r="J121" s="1"/>
      <c r="K121" s="1"/>
      <c r="L121" s="1"/>
      <c r="M121" s="1"/>
      <c r="N121" s="20"/>
    </row>
    <row r="122" spans="1:14">
      <c r="A122" s="1"/>
      <c r="B122" s="1"/>
      <c r="C122" s="1"/>
      <c r="D122" s="33">
        <v>87</v>
      </c>
      <c r="E122" s="29" t="s">
        <v>136</v>
      </c>
      <c r="F122" s="33">
        <v>1</v>
      </c>
      <c r="G122" s="1"/>
      <c r="H122" s="1"/>
      <c r="I122" s="1"/>
      <c r="J122" s="1"/>
      <c r="K122" s="1"/>
      <c r="L122" s="1"/>
      <c r="M122" s="1"/>
      <c r="N122" s="20"/>
    </row>
    <row r="123" spans="1:14">
      <c r="A123" s="35"/>
      <c r="B123" s="1"/>
      <c r="C123" s="1"/>
      <c r="D123" s="33">
        <v>88</v>
      </c>
      <c r="E123" s="29" t="s">
        <v>137</v>
      </c>
      <c r="F123" s="33">
        <v>1</v>
      </c>
      <c r="G123" s="1"/>
      <c r="H123" s="1"/>
      <c r="I123" s="1"/>
      <c r="J123" s="1"/>
      <c r="K123" s="1"/>
      <c r="L123" s="1"/>
      <c r="M123" s="1"/>
      <c r="N123" s="20"/>
    </row>
    <row r="124" spans="1:14">
      <c r="A124" s="1"/>
      <c r="B124" s="1"/>
      <c r="C124" s="1"/>
      <c r="D124" s="33">
        <v>89</v>
      </c>
      <c r="E124" s="29" t="s">
        <v>138</v>
      </c>
      <c r="F124" s="33">
        <v>1</v>
      </c>
      <c r="G124" s="1"/>
      <c r="H124" s="1"/>
      <c r="I124" s="1"/>
      <c r="J124" s="1"/>
      <c r="K124" s="1"/>
      <c r="L124" s="1"/>
      <c r="M124" s="1"/>
      <c r="N124" s="20"/>
    </row>
    <row r="125" spans="1:14">
      <c r="A125" s="1"/>
      <c r="B125" s="1"/>
      <c r="C125" s="1"/>
      <c r="D125" s="33">
        <v>90</v>
      </c>
      <c r="E125" s="29" t="s">
        <v>139</v>
      </c>
      <c r="F125" s="33">
        <v>1</v>
      </c>
      <c r="G125" s="1"/>
      <c r="H125" s="1"/>
      <c r="I125" s="1"/>
      <c r="J125" s="1"/>
      <c r="K125" s="1"/>
      <c r="L125" s="1"/>
      <c r="M125" s="1"/>
      <c r="N125" s="20"/>
    </row>
    <row r="126" spans="1:14">
      <c r="A126" s="35"/>
      <c r="B126" s="1"/>
      <c r="C126" s="1"/>
      <c r="D126" s="33">
        <v>91</v>
      </c>
      <c r="E126" s="29" t="s">
        <v>140</v>
      </c>
      <c r="F126" s="33">
        <v>1</v>
      </c>
      <c r="G126" s="1"/>
      <c r="H126" s="1"/>
      <c r="I126" s="1"/>
      <c r="J126" s="1"/>
      <c r="K126" s="1"/>
      <c r="L126" s="1"/>
      <c r="M126" s="1"/>
      <c r="N126" s="20"/>
    </row>
    <row r="127" spans="1:14">
      <c r="A127" s="1"/>
      <c r="B127" s="1"/>
      <c r="C127" s="1"/>
      <c r="D127" s="33">
        <v>92</v>
      </c>
      <c r="E127" s="29" t="s">
        <v>141</v>
      </c>
      <c r="F127" s="33">
        <v>1</v>
      </c>
      <c r="G127" s="1"/>
      <c r="H127" s="1"/>
      <c r="I127" s="1"/>
      <c r="J127" s="1"/>
      <c r="K127" s="1"/>
      <c r="L127" s="1"/>
      <c r="M127" s="1"/>
      <c r="N127" s="20"/>
    </row>
    <row r="128" spans="1:14">
      <c r="A128" s="1"/>
      <c r="B128" s="1"/>
      <c r="C128" s="1"/>
      <c r="D128" s="33">
        <v>93</v>
      </c>
      <c r="E128" s="29" t="s">
        <v>142</v>
      </c>
      <c r="F128" s="33">
        <v>1</v>
      </c>
      <c r="G128" s="1"/>
      <c r="H128" s="1"/>
      <c r="I128" s="1"/>
      <c r="J128" s="1"/>
      <c r="K128" s="1"/>
      <c r="L128" s="1"/>
      <c r="M128" s="1"/>
      <c r="N128" s="20"/>
    </row>
    <row r="129" spans="1:14">
      <c r="A129" s="35"/>
      <c r="B129" s="1"/>
      <c r="C129" s="1"/>
      <c r="D129" s="33">
        <v>94</v>
      </c>
      <c r="E129" s="29" t="s">
        <v>143</v>
      </c>
      <c r="F129" s="33">
        <v>1</v>
      </c>
      <c r="G129" s="1"/>
      <c r="H129" s="1"/>
      <c r="I129" s="1"/>
      <c r="J129" s="1"/>
      <c r="K129" s="1"/>
      <c r="L129" s="1"/>
      <c r="M129" s="1"/>
      <c r="N129" s="20"/>
    </row>
    <row r="130" spans="1:14">
      <c r="A130" s="1"/>
      <c r="B130" s="1"/>
      <c r="C130" s="1"/>
      <c r="D130" s="33">
        <v>95</v>
      </c>
      <c r="E130" s="29" t="s">
        <v>144</v>
      </c>
      <c r="F130" s="33">
        <v>1</v>
      </c>
      <c r="G130" s="1"/>
      <c r="H130" s="1"/>
      <c r="I130" s="1"/>
      <c r="J130" s="1"/>
      <c r="K130" s="1"/>
      <c r="L130" s="1"/>
      <c r="M130" s="1"/>
      <c r="N130" s="20"/>
    </row>
    <row r="131" spans="1:14">
      <c r="A131" s="1"/>
      <c r="B131" s="1"/>
      <c r="C131" s="1"/>
      <c r="D131" s="33">
        <v>96</v>
      </c>
      <c r="E131" s="29" t="s">
        <v>145</v>
      </c>
      <c r="F131" s="33">
        <v>1</v>
      </c>
      <c r="G131" s="1"/>
      <c r="H131" s="1"/>
      <c r="I131" s="1"/>
      <c r="J131" s="1"/>
      <c r="K131" s="1"/>
      <c r="L131" s="1"/>
      <c r="M131" s="1"/>
      <c r="N131" s="20"/>
    </row>
    <row r="132" spans="1:14">
      <c r="A132" s="35"/>
      <c r="B132" s="1"/>
      <c r="C132" s="1"/>
      <c r="D132" s="33">
        <v>97</v>
      </c>
      <c r="E132" s="28" t="s">
        <v>50</v>
      </c>
      <c r="F132" s="33">
        <v>2</v>
      </c>
      <c r="G132" s="1"/>
      <c r="H132" s="1"/>
      <c r="I132" s="1"/>
      <c r="J132" s="1"/>
      <c r="K132" s="1"/>
      <c r="L132" s="1"/>
      <c r="M132" s="1"/>
      <c r="N132" s="20"/>
    </row>
    <row r="133" spans="1:14">
      <c r="A133" s="1"/>
      <c r="B133" s="1"/>
      <c r="C133" s="1"/>
      <c r="D133" s="33">
        <v>98</v>
      </c>
      <c r="E133" s="29" t="s">
        <v>51</v>
      </c>
      <c r="F133" s="33">
        <v>2</v>
      </c>
      <c r="G133" s="1"/>
      <c r="H133" s="1"/>
      <c r="I133" s="1"/>
      <c r="J133" s="1"/>
      <c r="K133" s="1"/>
      <c r="L133" s="1"/>
      <c r="M133" s="1"/>
      <c r="N133" s="20"/>
    </row>
    <row r="134" spans="1:14">
      <c r="A134" s="1"/>
      <c r="B134" s="1"/>
      <c r="C134" s="1"/>
      <c r="D134" s="33">
        <v>99</v>
      </c>
      <c r="E134" s="29" t="s">
        <v>52</v>
      </c>
      <c r="F134" s="33">
        <v>2</v>
      </c>
      <c r="G134" s="1"/>
      <c r="H134" s="1"/>
      <c r="I134" s="1"/>
      <c r="J134" s="1"/>
      <c r="K134" s="1"/>
      <c r="L134" s="1"/>
      <c r="M134" s="1"/>
      <c r="N134" s="20"/>
    </row>
    <row r="135" spans="1:14">
      <c r="A135" s="35"/>
      <c r="B135" s="1"/>
      <c r="C135" s="1"/>
      <c r="D135" s="33">
        <v>100</v>
      </c>
      <c r="E135" s="29" t="s">
        <v>53</v>
      </c>
      <c r="F135" s="33">
        <v>2</v>
      </c>
      <c r="G135" s="1"/>
      <c r="H135" s="1"/>
      <c r="I135" s="1"/>
      <c r="J135" s="1"/>
      <c r="K135" s="1"/>
      <c r="L135" s="1"/>
      <c r="M135" s="1"/>
      <c r="N135" s="20"/>
    </row>
    <row r="136" spans="1:14">
      <c r="A136" s="1"/>
      <c r="B136" s="1"/>
      <c r="C136" s="1"/>
      <c r="D136" s="33">
        <v>101</v>
      </c>
      <c r="E136" s="29" t="s">
        <v>54</v>
      </c>
      <c r="F136" s="33">
        <v>2</v>
      </c>
      <c r="G136" s="1"/>
      <c r="H136" s="1"/>
      <c r="I136" s="1"/>
      <c r="J136" s="1"/>
      <c r="K136" s="1"/>
      <c r="L136" s="1"/>
      <c r="M136" s="1"/>
      <c r="N136" s="20"/>
    </row>
    <row r="137" spans="1:14">
      <c r="A137" s="1"/>
      <c r="B137" s="1"/>
      <c r="C137" s="1"/>
      <c r="D137" s="33">
        <v>102</v>
      </c>
      <c r="E137" s="29" t="s">
        <v>55</v>
      </c>
      <c r="F137" s="33">
        <v>2</v>
      </c>
      <c r="G137" s="1"/>
      <c r="H137" s="1"/>
      <c r="I137" s="1"/>
      <c r="J137" s="1"/>
      <c r="K137" s="1"/>
      <c r="L137" s="1"/>
      <c r="M137" s="1"/>
      <c r="N137" s="20"/>
    </row>
    <row r="138" spans="1:14">
      <c r="A138" s="35"/>
      <c r="B138" s="1"/>
      <c r="C138" s="1"/>
      <c r="D138" s="33">
        <v>103</v>
      </c>
      <c r="E138" s="29" t="s">
        <v>56</v>
      </c>
      <c r="F138" s="33">
        <v>2</v>
      </c>
      <c r="G138" s="1"/>
      <c r="H138" s="1"/>
      <c r="I138" s="1"/>
      <c r="J138" s="1"/>
      <c r="K138" s="1"/>
      <c r="L138" s="1"/>
      <c r="M138" s="1"/>
      <c r="N138" s="20"/>
    </row>
    <row r="139" spans="1:14">
      <c r="A139" s="1"/>
      <c r="B139" s="1"/>
      <c r="C139" s="1"/>
      <c r="D139" s="33">
        <v>104</v>
      </c>
      <c r="E139" s="29" t="s">
        <v>57</v>
      </c>
      <c r="F139" s="33">
        <v>2</v>
      </c>
      <c r="G139" s="1"/>
      <c r="H139" s="1"/>
      <c r="I139" s="1"/>
      <c r="J139" s="1"/>
      <c r="K139" s="1"/>
      <c r="L139" s="1"/>
      <c r="M139" s="1"/>
      <c r="N139" s="20"/>
    </row>
    <row r="140" spans="1:14">
      <c r="A140" s="1"/>
      <c r="B140" s="1"/>
      <c r="C140" s="1"/>
      <c r="D140" s="33">
        <v>105</v>
      </c>
      <c r="E140" s="29" t="s">
        <v>58</v>
      </c>
      <c r="F140" s="33">
        <v>2</v>
      </c>
      <c r="G140" s="1"/>
      <c r="H140" s="1"/>
      <c r="I140" s="1"/>
      <c r="J140" s="1"/>
      <c r="K140" s="1"/>
      <c r="L140" s="1"/>
      <c r="M140" s="1"/>
      <c r="N140" s="20"/>
    </row>
    <row r="141" spans="1:14">
      <c r="A141" s="35"/>
      <c r="B141" s="1"/>
      <c r="C141" s="1"/>
      <c r="D141" s="33">
        <v>106</v>
      </c>
      <c r="E141" s="29" t="s">
        <v>59</v>
      </c>
      <c r="F141" s="33">
        <v>2</v>
      </c>
      <c r="G141" s="1"/>
      <c r="H141" s="1"/>
      <c r="I141" s="1"/>
      <c r="J141" s="1"/>
      <c r="K141" s="1"/>
      <c r="L141" s="1"/>
      <c r="M141" s="1"/>
      <c r="N141" s="20"/>
    </row>
    <row r="142" spans="1:14">
      <c r="A142" s="1"/>
      <c r="B142" s="1"/>
      <c r="C142" s="1"/>
      <c r="D142" s="33">
        <v>107</v>
      </c>
      <c r="E142" s="29" t="s">
        <v>60</v>
      </c>
      <c r="F142" s="33">
        <v>2</v>
      </c>
      <c r="G142" s="1"/>
      <c r="H142" s="1"/>
      <c r="I142" s="1"/>
      <c r="J142" s="1"/>
      <c r="K142" s="1"/>
      <c r="L142" s="1"/>
      <c r="M142" s="1"/>
      <c r="N142" s="20"/>
    </row>
    <row r="143" spans="1:14">
      <c r="A143" s="1"/>
      <c r="B143" s="1"/>
      <c r="C143" s="1"/>
      <c r="D143" s="33">
        <v>108</v>
      </c>
      <c r="E143" s="29" t="s">
        <v>61</v>
      </c>
      <c r="F143" s="33">
        <v>2</v>
      </c>
      <c r="G143" s="1"/>
      <c r="H143" s="1"/>
      <c r="I143" s="1"/>
      <c r="J143" s="1"/>
      <c r="K143" s="1"/>
      <c r="L143" s="1"/>
      <c r="M143" s="1"/>
      <c r="N143" s="20"/>
    </row>
    <row r="144" spans="1:14">
      <c r="A144" s="35"/>
      <c r="B144" s="1"/>
      <c r="C144" s="1"/>
      <c r="D144" s="33">
        <v>109</v>
      </c>
      <c r="E144" s="29" t="s">
        <v>62</v>
      </c>
      <c r="F144" s="33">
        <v>2</v>
      </c>
      <c r="G144" s="1"/>
      <c r="H144" s="1"/>
      <c r="I144" s="1"/>
      <c r="J144" s="1"/>
      <c r="K144" s="1"/>
      <c r="L144" s="1"/>
      <c r="M144" s="1"/>
      <c r="N144" s="20"/>
    </row>
    <row r="145" spans="1:14">
      <c r="A145" s="1"/>
      <c r="B145" s="1"/>
      <c r="C145" s="1"/>
      <c r="D145" s="33">
        <v>110</v>
      </c>
      <c r="E145" s="29" t="s">
        <v>63</v>
      </c>
      <c r="F145" s="33">
        <v>2</v>
      </c>
      <c r="G145" s="1"/>
      <c r="H145" s="1"/>
      <c r="I145" s="1"/>
      <c r="J145" s="1"/>
      <c r="K145" s="1"/>
      <c r="L145" s="1"/>
      <c r="M145" s="1"/>
      <c r="N145" s="20"/>
    </row>
    <row r="146" spans="1:14">
      <c r="A146" s="1"/>
      <c r="B146" s="1"/>
      <c r="C146" s="1"/>
      <c r="D146" s="33">
        <v>111</v>
      </c>
      <c r="E146" s="29" t="s">
        <v>64</v>
      </c>
      <c r="F146" s="33">
        <v>2</v>
      </c>
      <c r="G146" s="1"/>
      <c r="H146" s="1"/>
      <c r="I146" s="1"/>
      <c r="J146" s="1"/>
      <c r="K146" s="1"/>
      <c r="L146" s="1"/>
      <c r="M146" s="1"/>
      <c r="N146" s="20"/>
    </row>
    <row r="147" spans="1:14">
      <c r="A147" s="35"/>
      <c r="B147" s="1"/>
      <c r="C147" s="1"/>
      <c r="D147" s="33">
        <v>112</v>
      </c>
      <c r="E147" s="29" t="s">
        <v>65</v>
      </c>
      <c r="F147" s="33">
        <v>2</v>
      </c>
      <c r="G147" s="1"/>
      <c r="H147" s="1"/>
      <c r="I147" s="1"/>
      <c r="J147" s="1"/>
      <c r="K147" s="1"/>
      <c r="L147" s="1"/>
      <c r="M147" s="1"/>
      <c r="N147" s="20"/>
    </row>
    <row r="148" spans="1:14">
      <c r="A148" s="1"/>
      <c r="B148" s="1"/>
      <c r="C148" s="1"/>
      <c r="D148" s="33">
        <v>113</v>
      </c>
      <c r="E148" s="29" t="s">
        <v>66</v>
      </c>
      <c r="F148" s="33">
        <v>2</v>
      </c>
      <c r="G148" s="1"/>
      <c r="H148" s="1"/>
      <c r="I148" s="1"/>
      <c r="J148" s="1"/>
      <c r="K148" s="1"/>
      <c r="L148" s="1"/>
      <c r="M148" s="1"/>
      <c r="N148" s="20"/>
    </row>
    <row r="149" spans="1:14">
      <c r="A149" s="1"/>
      <c r="B149" s="1"/>
      <c r="C149" s="1"/>
      <c r="D149" s="33">
        <v>114</v>
      </c>
      <c r="E149" s="29" t="s">
        <v>67</v>
      </c>
      <c r="F149" s="33">
        <v>2</v>
      </c>
      <c r="G149" s="1"/>
      <c r="H149" s="1"/>
      <c r="I149" s="1"/>
      <c r="J149" s="1"/>
      <c r="K149" s="1"/>
      <c r="L149" s="1"/>
      <c r="M149" s="1"/>
      <c r="N149" s="20"/>
    </row>
    <row r="150" spans="1:14">
      <c r="A150" s="35"/>
      <c r="B150" s="1"/>
      <c r="C150" s="1"/>
      <c r="D150" s="33">
        <v>115</v>
      </c>
      <c r="E150" s="29" t="s">
        <v>68</v>
      </c>
      <c r="F150" s="33">
        <v>2</v>
      </c>
      <c r="G150" s="1"/>
      <c r="H150" s="1"/>
      <c r="I150" s="1"/>
      <c r="J150" s="1"/>
      <c r="K150" s="1"/>
      <c r="L150" s="1"/>
      <c r="M150" s="1"/>
      <c r="N150" s="20"/>
    </row>
    <row r="151" spans="1:14">
      <c r="A151" s="1"/>
      <c r="B151" s="1"/>
      <c r="C151" s="1"/>
      <c r="D151" s="33">
        <v>116</v>
      </c>
      <c r="E151" s="29" t="s">
        <v>69</v>
      </c>
      <c r="F151" s="33">
        <v>2</v>
      </c>
      <c r="G151" s="1"/>
      <c r="H151" s="1"/>
      <c r="I151" s="1"/>
      <c r="J151" s="1"/>
      <c r="K151" s="1"/>
      <c r="L151" s="1"/>
      <c r="M151" s="1"/>
      <c r="N151" s="20"/>
    </row>
    <row r="152" spans="1:14">
      <c r="A152" s="1"/>
      <c r="B152" s="1"/>
      <c r="C152" s="1"/>
      <c r="D152" s="33">
        <v>117</v>
      </c>
      <c r="E152" s="29" t="s">
        <v>70</v>
      </c>
      <c r="F152" s="33">
        <v>2</v>
      </c>
      <c r="G152" s="1"/>
      <c r="H152" s="1"/>
      <c r="I152" s="1"/>
      <c r="J152" s="1"/>
      <c r="K152" s="1"/>
      <c r="L152" s="1"/>
      <c r="M152" s="1"/>
      <c r="N152" s="20"/>
    </row>
    <row r="153" spans="1:14">
      <c r="A153" s="35"/>
      <c r="B153" s="1"/>
      <c r="C153" s="1"/>
      <c r="D153" s="33">
        <v>118</v>
      </c>
      <c r="E153" s="29" t="s">
        <v>71</v>
      </c>
      <c r="F153" s="33">
        <v>2</v>
      </c>
      <c r="G153" s="1"/>
      <c r="H153" s="1"/>
      <c r="I153" s="1"/>
      <c r="J153" s="1"/>
      <c r="K153" s="1"/>
      <c r="L153" s="1"/>
      <c r="M153" s="1"/>
      <c r="N153" s="20"/>
    </row>
    <row r="154" spans="1:14">
      <c r="A154" s="1"/>
      <c r="B154" s="1"/>
      <c r="C154" s="1"/>
      <c r="D154" s="33">
        <v>119</v>
      </c>
      <c r="E154" s="29" t="s">
        <v>72</v>
      </c>
      <c r="F154" s="33">
        <v>2</v>
      </c>
      <c r="G154" s="1"/>
      <c r="H154" s="1"/>
      <c r="I154" s="1"/>
      <c r="J154" s="1"/>
      <c r="K154" s="1"/>
      <c r="L154" s="1"/>
      <c r="M154" s="1"/>
      <c r="N154" s="20"/>
    </row>
    <row r="155" spans="1:14">
      <c r="A155" s="1"/>
      <c r="B155" s="1"/>
      <c r="C155" s="1"/>
      <c r="D155" s="33">
        <v>120</v>
      </c>
      <c r="E155" s="29" t="s">
        <v>73</v>
      </c>
      <c r="F155" s="33">
        <v>2</v>
      </c>
      <c r="G155" s="1"/>
      <c r="H155" s="1"/>
      <c r="I155" s="1"/>
      <c r="J155" s="1"/>
      <c r="K155" s="1"/>
      <c r="L155" s="1"/>
      <c r="M155" s="1"/>
      <c r="N155" s="20"/>
    </row>
    <row r="156" spans="1:14">
      <c r="A156" s="35"/>
      <c r="B156" s="1"/>
      <c r="C156" s="1"/>
      <c r="D156" s="33">
        <v>121</v>
      </c>
      <c r="E156" s="29" t="s">
        <v>74</v>
      </c>
      <c r="F156" s="33">
        <v>2</v>
      </c>
      <c r="G156" s="1"/>
      <c r="H156" s="1"/>
      <c r="I156" s="1"/>
      <c r="J156" s="1"/>
      <c r="K156" s="1"/>
      <c r="L156" s="1"/>
      <c r="M156" s="1"/>
      <c r="N156" s="20"/>
    </row>
    <row r="157" spans="1:14">
      <c r="A157" s="1"/>
      <c r="B157" s="1"/>
      <c r="C157" s="1"/>
      <c r="D157" s="33">
        <v>122</v>
      </c>
      <c r="E157" s="29" t="s">
        <v>75</v>
      </c>
      <c r="F157" s="33">
        <v>2</v>
      </c>
      <c r="G157" s="1"/>
      <c r="H157" s="1"/>
      <c r="I157" s="1"/>
      <c r="J157" s="1"/>
      <c r="K157" s="1"/>
      <c r="L157" s="1"/>
      <c r="M157" s="1"/>
      <c r="N157" s="20"/>
    </row>
    <row r="158" spans="1:14">
      <c r="A158" s="1"/>
      <c r="B158" s="1"/>
      <c r="C158" s="1"/>
      <c r="D158" s="33">
        <v>123</v>
      </c>
      <c r="E158" s="29" t="s">
        <v>76</v>
      </c>
      <c r="F158" s="33">
        <v>2</v>
      </c>
      <c r="G158" s="1"/>
      <c r="H158" s="1"/>
      <c r="I158" s="1"/>
      <c r="J158" s="1"/>
      <c r="K158" s="1"/>
      <c r="L158" s="1"/>
      <c r="M158" s="1"/>
      <c r="N158" s="20"/>
    </row>
    <row r="159" spans="1:14">
      <c r="A159" s="35"/>
      <c r="B159" s="1"/>
      <c r="C159" s="1"/>
      <c r="D159" s="33">
        <v>124</v>
      </c>
      <c r="E159" s="29" t="s">
        <v>77</v>
      </c>
      <c r="F159" s="33">
        <v>2</v>
      </c>
      <c r="G159" s="1"/>
      <c r="H159" s="1"/>
      <c r="I159" s="1"/>
      <c r="J159" s="1"/>
      <c r="K159" s="1"/>
      <c r="L159" s="1"/>
      <c r="M159" s="1"/>
      <c r="N159" s="20"/>
    </row>
    <row r="160" spans="1:14">
      <c r="A160" s="1"/>
      <c r="B160" s="1"/>
      <c r="C160" s="1"/>
      <c r="D160" s="33">
        <v>125</v>
      </c>
      <c r="E160" s="29" t="s">
        <v>78</v>
      </c>
      <c r="F160" s="33">
        <v>2</v>
      </c>
      <c r="G160" s="1"/>
      <c r="H160" s="1"/>
      <c r="I160" s="1"/>
      <c r="J160" s="1"/>
      <c r="K160" s="1"/>
      <c r="L160" s="1"/>
      <c r="M160" s="1"/>
      <c r="N160" s="20"/>
    </row>
    <row r="161" spans="1:14">
      <c r="A161" s="1"/>
      <c r="B161" s="1"/>
      <c r="C161" s="1"/>
      <c r="D161" s="33">
        <v>126</v>
      </c>
      <c r="E161" s="29" t="s">
        <v>79</v>
      </c>
      <c r="F161" s="33">
        <v>2</v>
      </c>
      <c r="G161" s="1"/>
      <c r="H161" s="1"/>
      <c r="I161" s="1"/>
      <c r="J161" s="1"/>
      <c r="K161" s="1"/>
      <c r="L161" s="1"/>
      <c r="M161" s="1"/>
      <c r="N161" s="20"/>
    </row>
    <row r="162" spans="1:14">
      <c r="A162" s="35"/>
      <c r="B162" s="1"/>
      <c r="C162" s="1"/>
      <c r="D162" s="33">
        <v>127</v>
      </c>
      <c r="E162" s="29" t="s">
        <v>80</v>
      </c>
      <c r="F162" s="33">
        <v>2</v>
      </c>
      <c r="G162" s="1"/>
      <c r="H162" s="1"/>
      <c r="I162" s="1"/>
      <c r="J162" s="1"/>
      <c r="K162" s="1"/>
      <c r="L162" s="1"/>
      <c r="M162" s="1"/>
      <c r="N162" s="20"/>
    </row>
    <row r="163" spans="1:14">
      <c r="A163" s="1"/>
      <c r="B163" s="1"/>
      <c r="C163" s="1"/>
      <c r="D163" s="33">
        <v>128</v>
      </c>
      <c r="E163" s="29" t="s">
        <v>81</v>
      </c>
      <c r="F163" s="33">
        <v>2</v>
      </c>
      <c r="G163" s="1"/>
      <c r="H163" s="1"/>
      <c r="I163" s="1"/>
      <c r="J163" s="1"/>
      <c r="K163" s="1"/>
      <c r="L163" s="1"/>
      <c r="M163" s="1"/>
      <c r="N163" s="20"/>
    </row>
    <row r="164" spans="1:14">
      <c r="A164" s="1"/>
      <c r="B164" s="1"/>
      <c r="C164" s="1"/>
      <c r="D164" s="33">
        <v>129</v>
      </c>
      <c r="E164" s="29" t="s">
        <v>82</v>
      </c>
      <c r="F164" s="33">
        <v>2</v>
      </c>
      <c r="G164" s="1"/>
      <c r="H164" s="1"/>
      <c r="I164" s="1"/>
      <c r="J164" s="1"/>
      <c r="K164" s="1"/>
      <c r="L164" s="1"/>
      <c r="M164" s="1"/>
      <c r="N164" s="20"/>
    </row>
    <row r="165" spans="1:14">
      <c r="A165" s="35"/>
      <c r="B165" s="1"/>
      <c r="C165" s="1"/>
      <c r="D165" s="33">
        <v>130</v>
      </c>
      <c r="E165" s="29" t="s">
        <v>83</v>
      </c>
      <c r="F165" s="33">
        <v>2</v>
      </c>
      <c r="G165" s="1"/>
      <c r="H165" s="1"/>
      <c r="I165" s="1"/>
      <c r="J165" s="1"/>
      <c r="K165" s="1"/>
      <c r="L165" s="1"/>
      <c r="M165" s="1"/>
      <c r="N165" s="20"/>
    </row>
    <row r="166" spans="1:14">
      <c r="A166" s="1"/>
      <c r="B166" s="1"/>
      <c r="C166" s="1"/>
      <c r="D166" s="33">
        <v>131</v>
      </c>
      <c r="E166" s="29" t="s">
        <v>84</v>
      </c>
      <c r="F166" s="33">
        <v>2</v>
      </c>
      <c r="G166" s="1"/>
      <c r="H166" s="1"/>
      <c r="I166" s="1"/>
      <c r="J166" s="1"/>
      <c r="K166" s="1"/>
      <c r="L166" s="1"/>
      <c r="M166" s="1"/>
      <c r="N166" s="20"/>
    </row>
    <row r="167" spans="1:14">
      <c r="A167" s="1"/>
      <c r="B167" s="1"/>
      <c r="C167" s="1"/>
      <c r="D167" s="33">
        <v>132</v>
      </c>
      <c r="E167" s="29" t="s">
        <v>85</v>
      </c>
      <c r="F167" s="33">
        <v>2</v>
      </c>
      <c r="G167" s="1"/>
      <c r="H167" s="1"/>
      <c r="I167" s="1"/>
      <c r="J167" s="1"/>
      <c r="K167" s="1"/>
      <c r="L167" s="1"/>
      <c r="M167" s="1"/>
      <c r="N167" s="20"/>
    </row>
    <row r="168" spans="1:14">
      <c r="A168" s="35"/>
      <c r="B168" s="1"/>
      <c r="C168" s="1"/>
      <c r="D168" s="33">
        <v>133</v>
      </c>
      <c r="E168" s="29" t="s">
        <v>86</v>
      </c>
      <c r="F168" s="33">
        <v>2</v>
      </c>
      <c r="G168" s="1"/>
      <c r="H168" s="1"/>
      <c r="I168" s="1"/>
      <c r="J168" s="1"/>
      <c r="K168" s="1"/>
      <c r="L168" s="1"/>
      <c r="M168" s="1"/>
      <c r="N168" s="20"/>
    </row>
    <row r="169" spans="1:14">
      <c r="A169" s="1"/>
      <c r="B169" s="1"/>
      <c r="C169" s="1"/>
      <c r="D169" s="33">
        <v>134</v>
      </c>
      <c r="E169" s="29" t="s">
        <v>87</v>
      </c>
      <c r="F169" s="33">
        <v>2</v>
      </c>
      <c r="G169" s="1"/>
      <c r="H169" s="1"/>
      <c r="I169" s="1"/>
      <c r="J169" s="1"/>
      <c r="K169" s="1"/>
      <c r="L169" s="1"/>
      <c r="M169" s="1"/>
      <c r="N169" s="20"/>
    </row>
    <row r="170" spans="1:14">
      <c r="A170" s="1"/>
      <c r="B170" s="1"/>
      <c r="C170" s="1"/>
      <c r="D170" s="33">
        <v>135</v>
      </c>
      <c r="E170" s="29" t="s">
        <v>88</v>
      </c>
      <c r="F170" s="33">
        <v>2</v>
      </c>
      <c r="G170" s="1"/>
      <c r="H170" s="1"/>
      <c r="I170" s="1"/>
      <c r="J170" s="1"/>
      <c r="K170" s="1"/>
      <c r="L170" s="1"/>
      <c r="M170" s="1"/>
      <c r="N170" s="20"/>
    </row>
    <row r="171" spans="1:14">
      <c r="A171" s="35"/>
      <c r="B171" s="1"/>
      <c r="C171" s="1"/>
      <c r="D171" s="33">
        <v>136</v>
      </c>
      <c r="E171" s="29" t="s">
        <v>89</v>
      </c>
      <c r="F171" s="33">
        <v>2</v>
      </c>
      <c r="G171" s="1"/>
      <c r="H171" s="1"/>
      <c r="I171" s="1"/>
      <c r="J171" s="1"/>
      <c r="K171" s="1"/>
      <c r="L171" s="1"/>
      <c r="M171" s="1"/>
      <c r="N171" s="20"/>
    </row>
    <row r="172" spans="1:14">
      <c r="A172" s="1"/>
      <c r="B172" s="1"/>
      <c r="C172" s="1"/>
      <c r="D172" s="33">
        <v>137</v>
      </c>
      <c r="E172" s="29" t="s">
        <v>90</v>
      </c>
      <c r="F172" s="33">
        <v>2</v>
      </c>
      <c r="G172" s="1"/>
      <c r="H172" s="1"/>
      <c r="I172" s="1"/>
      <c r="J172" s="1"/>
      <c r="K172" s="1"/>
      <c r="L172" s="1"/>
      <c r="M172" s="1"/>
      <c r="N172" s="20"/>
    </row>
    <row r="173" spans="1:14">
      <c r="A173" s="1"/>
      <c r="B173" s="1"/>
      <c r="C173" s="1"/>
      <c r="D173" s="33">
        <v>138</v>
      </c>
      <c r="E173" s="29" t="s">
        <v>91</v>
      </c>
      <c r="F173" s="33">
        <v>2</v>
      </c>
      <c r="G173" s="1"/>
      <c r="H173" s="1"/>
      <c r="I173" s="1"/>
      <c r="J173" s="1"/>
      <c r="K173" s="1"/>
      <c r="L173" s="1"/>
      <c r="M173" s="1"/>
      <c r="N173" s="20"/>
    </row>
    <row r="174" spans="1:14">
      <c r="A174" s="35"/>
      <c r="B174" s="1"/>
      <c r="C174" s="1"/>
      <c r="D174" s="33">
        <v>139</v>
      </c>
      <c r="E174" s="29" t="s">
        <v>92</v>
      </c>
      <c r="F174" s="33">
        <v>2</v>
      </c>
      <c r="G174" s="1"/>
      <c r="H174" s="1"/>
      <c r="I174" s="1"/>
      <c r="J174" s="1"/>
      <c r="K174" s="1"/>
      <c r="L174" s="1"/>
      <c r="M174" s="1"/>
      <c r="N174" s="20"/>
    </row>
    <row r="175" spans="1:14">
      <c r="A175" s="1"/>
      <c r="B175" s="1"/>
      <c r="C175" s="1"/>
      <c r="D175" s="33">
        <v>140</v>
      </c>
      <c r="E175" s="29" t="s">
        <v>93</v>
      </c>
      <c r="F175" s="33">
        <v>2</v>
      </c>
      <c r="G175" s="1"/>
      <c r="H175" s="1"/>
      <c r="I175" s="1"/>
      <c r="J175" s="1"/>
      <c r="K175" s="1"/>
      <c r="L175" s="1"/>
      <c r="M175" s="1"/>
      <c r="N175" s="20"/>
    </row>
    <row r="176" spans="1:14">
      <c r="A176" s="1"/>
      <c r="B176" s="1"/>
      <c r="C176" s="1"/>
      <c r="D176" s="33">
        <v>141</v>
      </c>
      <c r="E176" s="29" t="s">
        <v>94</v>
      </c>
      <c r="F176" s="33">
        <v>2</v>
      </c>
      <c r="G176" s="1"/>
      <c r="H176" s="1"/>
      <c r="I176" s="1"/>
      <c r="J176" s="1"/>
      <c r="K176" s="1"/>
      <c r="L176" s="1"/>
      <c r="M176" s="1"/>
      <c r="N176" s="20"/>
    </row>
    <row r="177" spans="1:14">
      <c r="A177" s="35"/>
      <c r="B177" s="1"/>
      <c r="C177" s="1"/>
      <c r="D177" s="33">
        <v>142</v>
      </c>
      <c r="E177" s="29" t="s">
        <v>95</v>
      </c>
      <c r="F177" s="33">
        <v>2</v>
      </c>
      <c r="G177" s="1"/>
      <c r="H177" s="1"/>
      <c r="I177" s="1"/>
      <c r="J177" s="1"/>
      <c r="K177" s="1"/>
      <c r="L177" s="1"/>
      <c r="M177" s="1"/>
      <c r="N177" s="20"/>
    </row>
    <row r="178" spans="1:14">
      <c r="A178" s="1"/>
      <c r="B178" s="1"/>
      <c r="C178" s="1"/>
      <c r="D178" s="33">
        <v>143</v>
      </c>
      <c r="E178" s="29" t="s">
        <v>96</v>
      </c>
      <c r="F178" s="33">
        <v>2</v>
      </c>
      <c r="G178" s="1"/>
      <c r="H178" s="1"/>
      <c r="I178" s="1"/>
      <c r="J178" s="1"/>
      <c r="K178" s="1"/>
      <c r="L178" s="1"/>
      <c r="M178" s="1"/>
      <c r="N178" s="20"/>
    </row>
    <row r="179" spans="1:14">
      <c r="A179" s="1"/>
      <c r="B179" s="1"/>
      <c r="C179" s="1"/>
      <c r="D179" s="33">
        <v>144</v>
      </c>
      <c r="E179" s="29" t="s">
        <v>97</v>
      </c>
      <c r="F179" s="33">
        <v>2</v>
      </c>
      <c r="G179" s="1"/>
      <c r="H179" s="1"/>
      <c r="I179" s="1"/>
      <c r="J179" s="1"/>
      <c r="K179" s="1"/>
      <c r="L179" s="1"/>
      <c r="M179" s="1"/>
      <c r="N179" s="20"/>
    </row>
    <row r="180" spans="1:14">
      <c r="A180" s="35"/>
      <c r="B180" s="1"/>
      <c r="C180" s="1"/>
      <c r="D180" s="33">
        <v>145</v>
      </c>
      <c r="E180" s="29" t="s">
        <v>98</v>
      </c>
      <c r="F180" s="33">
        <v>2</v>
      </c>
      <c r="G180" s="1"/>
      <c r="H180" s="1"/>
      <c r="I180" s="1"/>
      <c r="J180" s="1"/>
      <c r="K180" s="1"/>
      <c r="L180" s="1"/>
      <c r="M180" s="1"/>
      <c r="N180" s="20"/>
    </row>
    <row r="181" spans="1:14">
      <c r="A181" s="1"/>
      <c r="B181" s="1"/>
      <c r="C181" s="1"/>
      <c r="D181" s="33">
        <v>146</v>
      </c>
      <c r="E181" s="29" t="s">
        <v>99</v>
      </c>
      <c r="F181" s="33">
        <v>2</v>
      </c>
      <c r="G181" s="1"/>
      <c r="H181" s="1"/>
      <c r="I181" s="1"/>
      <c r="J181" s="1"/>
      <c r="K181" s="1"/>
      <c r="L181" s="1"/>
      <c r="M181" s="1"/>
      <c r="N181" s="20"/>
    </row>
    <row r="182" spans="1:14">
      <c r="A182" s="1"/>
      <c r="B182" s="1"/>
      <c r="C182" s="1"/>
      <c r="D182" s="33">
        <v>147</v>
      </c>
      <c r="E182" s="29" t="s">
        <v>100</v>
      </c>
      <c r="F182" s="33">
        <v>2</v>
      </c>
      <c r="G182" s="1"/>
      <c r="H182" s="1"/>
      <c r="I182" s="1"/>
      <c r="J182" s="1"/>
      <c r="K182" s="1"/>
      <c r="L182" s="1"/>
      <c r="M182" s="1"/>
      <c r="N182" s="20"/>
    </row>
    <row r="183" spans="1:14">
      <c r="A183" s="35"/>
      <c r="B183" s="1"/>
      <c r="C183" s="1"/>
      <c r="D183" s="33">
        <v>148</v>
      </c>
      <c r="E183" s="29" t="s">
        <v>101</v>
      </c>
      <c r="F183" s="33">
        <v>2</v>
      </c>
      <c r="G183" s="1"/>
      <c r="H183" s="1"/>
      <c r="I183" s="1"/>
      <c r="J183" s="1"/>
      <c r="K183" s="1"/>
      <c r="L183" s="1"/>
      <c r="M183" s="1"/>
      <c r="N183" s="20"/>
    </row>
    <row r="184" spans="1:14">
      <c r="A184" s="1"/>
      <c r="B184" s="1"/>
      <c r="C184" s="1"/>
      <c r="D184" s="33">
        <v>149</v>
      </c>
      <c r="E184" s="29" t="s">
        <v>102</v>
      </c>
      <c r="F184" s="33">
        <v>2</v>
      </c>
      <c r="G184" s="1"/>
      <c r="H184" s="1"/>
      <c r="I184" s="1"/>
      <c r="J184" s="1"/>
      <c r="K184" s="1"/>
      <c r="L184" s="1"/>
      <c r="M184" s="1"/>
      <c r="N184" s="20"/>
    </row>
    <row r="185" spans="1:14">
      <c r="A185" s="1"/>
      <c r="B185" s="1"/>
      <c r="C185" s="1"/>
      <c r="D185" s="33">
        <v>150</v>
      </c>
      <c r="E185" s="29" t="s">
        <v>103</v>
      </c>
      <c r="F185" s="33">
        <v>2</v>
      </c>
      <c r="G185" s="1"/>
      <c r="H185" s="1"/>
      <c r="I185" s="1"/>
      <c r="J185" s="1"/>
      <c r="K185" s="1"/>
      <c r="L185" s="1"/>
      <c r="M185" s="1"/>
      <c r="N185" s="20"/>
    </row>
    <row r="186" spans="1:14">
      <c r="A186" s="35"/>
      <c r="B186" s="1"/>
      <c r="C186" s="1"/>
      <c r="D186" s="33">
        <v>151</v>
      </c>
      <c r="E186" s="29" t="s">
        <v>104</v>
      </c>
      <c r="F186" s="33">
        <v>2</v>
      </c>
      <c r="G186" s="1"/>
      <c r="H186" s="1"/>
      <c r="I186" s="1"/>
      <c r="J186" s="1"/>
      <c r="K186" s="1"/>
      <c r="L186" s="1"/>
      <c r="M186" s="1"/>
      <c r="N186" s="20"/>
    </row>
    <row r="187" spans="1:14">
      <c r="A187" s="1"/>
      <c r="B187" s="1"/>
      <c r="C187" s="1"/>
      <c r="D187" s="33">
        <v>152</v>
      </c>
      <c r="E187" s="29" t="s">
        <v>105</v>
      </c>
      <c r="F187" s="33">
        <v>2</v>
      </c>
      <c r="G187" s="1"/>
      <c r="H187" s="1"/>
      <c r="I187" s="1"/>
      <c r="J187" s="1"/>
      <c r="K187" s="1"/>
      <c r="L187" s="1"/>
      <c r="M187" s="1"/>
      <c r="N187" s="20"/>
    </row>
    <row r="188" spans="1:14">
      <c r="A188" s="1"/>
      <c r="B188" s="1"/>
      <c r="C188" s="1"/>
      <c r="D188" s="33">
        <v>153</v>
      </c>
      <c r="E188" s="29" t="s">
        <v>106</v>
      </c>
      <c r="F188" s="33">
        <v>2</v>
      </c>
      <c r="G188" s="1"/>
      <c r="H188" s="1"/>
      <c r="I188" s="1"/>
      <c r="J188" s="1"/>
      <c r="K188" s="1"/>
      <c r="L188" s="1"/>
      <c r="M188" s="1"/>
      <c r="N188" s="20"/>
    </row>
    <row r="189" spans="1:14">
      <c r="A189" s="35"/>
      <c r="B189" s="1"/>
      <c r="C189" s="1"/>
      <c r="D189" s="33">
        <v>154</v>
      </c>
      <c r="E189" s="29" t="s">
        <v>107</v>
      </c>
      <c r="F189" s="33">
        <v>2</v>
      </c>
      <c r="G189" s="1"/>
      <c r="H189" s="1"/>
      <c r="I189" s="1"/>
      <c r="J189" s="1"/>
      <c r="K189" s="1"/>
      <c r="L189" s="1"/>
      <c r="M189" s="1"/>
      <c r="N189" s="20"/>
    </row>
    <row r="190" spans="1:14">
      <c r="A190" s="1"/>
      <c r="B190" s="1"/>
      <c r="C190" s="1"/>
      <c r="D190" s="33">
        <v>155</v>
      </c>
      <c r="E190" s="29" t="s">
        <v>108</v>
      </c>
      <c r="F190" s="33">
        <v>2</v>
      </c>
      <c r="G190" s="1"/>
      <c r="H190" s="1"/>
      <c r="I190" s="1"/>
      <c r="J190" s="1"/>
      <c r="K190" s="1"/>
      <c r="L190" s="1"/>
      <c r="M190" s="1"/>
      <c r="N190" s="20"/>
    </row>
    <row r="191" spans="1:14">
      <c r="A191" s="1"/>
      <c r="B191" s="1"/>
      <c r="C191" s="1"/>
      <c r="D191" s="33">
        <v>156</v>
      </c>
      <c r="E191" s="29" t="s">
        <v>109</v>
      </c>
      <c r="F191" s="33">
        <v>2</v>
      </c>
      <c r="G191" s="1"/>
      <c r="H191" s="1"/>
      <c r="I191" s="1"/>
      <c r="J191" s="1"/>
      <c r="K191" s="1"/>
      <c r="L191" s="1"/>
      <c r="M191" s="1"/>
      <c r="N191" s="20"/>
    </row>
    <row r="192" spans="1:14">
      <c r="A192" s="35"/>
      <c r="B192" s="1"/>
      <c r="C192" s="1"/>
      <c r="D192" s="33">
        <v>157</v>
      </c>
      <c r="E192" s="29" t="s">
        <v>110</v>
      </c>
      <c r="F192" s="33">
        <v>2</v>
      </c>
      <c r="G192" s="1"/>
      <c r="H192" s="1"/>
      <c r="I192" s="1"/>
      <c r="J192" s="1"/>
      <c r="K192" s="1"/>
      <c r="L192" s="1"/>
      <c r="M192" s="1"/>
      <c r="N192" s="20"/>
    </row>
    <row r="193" spans="1:14">
      <c r="A193" s="1"/>
      <c r="B193" s="1"/>
      <c r="C193" s="1"/>
      <c r="D193" s="33">
        <v>158</v>
      </c>
      <c r="E193" s="29" t="s">
        <v>111</v>
      </c>
      <c r="F193" s="33">
        <v>2</v>
      </c>
      <c r="G193" s="1"/>
      <c r="H193" s="1"/>
      <c r="I193" s="1"/>
      <c r="J193" s="1"/>
      <c r="K193" s="1"/>
      <c r="L193" s="1"/>
      <c r="M193" s="1"/>
      <c r="N193" s="20"/>
    </row>
    <row r="194" spans="1:14">
      <c r="A194" s="1"/>
      <c r="B194" s="1"/>
      <c r="C194" s="1"/>
      <c r="D194" s="33">
        <v>159</v>
      </c>
      <c r="E194" s="29" t="s">
        <v>112</v>
      </c>
      <c r="F194" s="33">
        <v>2</v>
      </c>
      <c r="G194" s="1"/>
      <c r="H194" s="1"/>
      <c r="I194" s="1"/>
      <c r="J194" s="1"/>
      <c r="K194" s="1"/>
      <c r="L194" s="1"/>
      <c r="M194" s="1"/>
      <c r="N194" s="20"/>
    </row>
    <row r="195" spans="1:14">
      <c r="A195" s="35"/>
      <c r="B195" s="1"/>
      <c r="C195" s="1"/>
      <c r="D195" s="33">
        <v>160</v>
      </c>
      <c r="E195" s="29" t="s">
        <v>113</v>
      </c>
      <c r="F195" s="33">
        <v>2</v>
      </c>
      <c r="G195" s="1"/>
      <c r="H195" s="1"/>
      <c r="I195" s="1"/>
      <c r="J195" s="1"/>
      <c r="K195" s="1"/>
      <c r="L195" s="1"/>
      <c r="M195" s="1"/>
      <c r="N195" s="20"/>
    </row>
    <row r="196" spans="1:14">
      <c r="A196" s="1"/>
      <c r="B196" s="1"/>
      <c r="C196" s="1"/>
      <c r="D196" s="33">
        <v>161</v>
      </c>
      <c r="E196" s="29" t="s">
        <v>114</v>
      </c>
      <c r="F196" s="33">
        <v>2</v>
      </c>
      <c r="G196" s="1"/>
      <c r="H196" s="1"/>
      <c r="I196" s="1"/>
      <c r="J196" s="1"/>
      <c r="K196" s="1"/>
      <c r="L196" s="1"/>
      <c r="M196" s="1"/>
      <c r="N196" s="20"/>
    </row>
    <row r="197" spans="1:14">
      <c r="A197" s="1"/>
      <c r="B197" s="1"/>
      <c r="C197" s="1"/>
      <c r="D197" s="33">
        <v>162</v>
      </c>
      <c r="E197" s="29" t="s">
        <v>115</v>
      </c>
      <c r="F197" s="33">
        <v>2</v>
      </c>
      <c r="G197" s="1"/>
      <c r="H197" s="1"/>
      <c r="I197" s="1"/>
      <c r="J197" s="1"/>
      <c r="K197" s="1"/>
      <c r="L197" s="1"/>
      <c r="M197" s="1"/>
      <c r="N197" s="20"/>
    </row>
    <row r="198" spans="1:14">
      <c r="A198" s="35"/>
      <c r="B198" s="1"/>
      <c r="C198" s="1"/>
      <c r="D198" s="33">
        <v>163</v>
      </c>
      <c r="E198" s="29" t="s">
        <v>116</v>
      </c>
      <c r="F198" s="33">
        <v>2</v>
      </c>
      <c r="G198" s="1"/>
      <c r="H198" s="1"/>
      <c r="I198" s="1"/>
      <c r="J198" s="1"/>
      <c r="K198" s="1"/>
      <c r="L198" s="1"/>
      <c r="M198" s="1"/>
      <c r="N198" s="20"/>
    </row>
    <row r="199" spans="1:14">
      <c r="A199" s="1"/>
      <c r="B199" s="1"/>
      <c r="C199" s="1"/>
      <c r="D199" s="33">
        <v>164</v>
      </c>
      <c r="E199" s="29" t="s">
        <v>117</v>
      </c>
      <c r="F199" s="33">
        <v>2</v>
      </c>
      <c r="G199" s="1"/>
      <c r="H199" s="1"/>
      <c r="I199" s="1"/>
      <c r="J199" s="1"/>
      <c r="K199" s="1"/>
      <c r="L199" s="1"/>
      <c r="M199" s="1"/>
      <c r="N199" s="20"/>
    </row>
    <row r="200" spans="1:14">
      <c r="A200" s="1"/>
      <c r="B200" s="1"/>
      <c r="C200" s="1"/>
      <c r="D200" s="33">
        <v>165</v>
      </c>
      <c r="E200" s="29" t="s">
        <v>118</v>
      </c>
      <c r="F200" s="33">
        <v>2</v>
      </c>
      <c r="G200" s="1"/>
      <c r="H200" s="1"/>
      <c r="I200" s="1"/>
      <c r="J200" s="1"/>
      <c r="K200" s="1"/>
      <c r="L200" s="1"/>
      <c r="M200" s="1"/>
      <c r="N200" s="20"/>
    </row>
    <row r="201" spans="1:14">
      <c r="A201" s="35"/>
      <c r="B201" s="1"/>
      <c r="C201" s="1"/>
      <c r="D201" s="33">
        <v>166</v>
      </c>
      <c r="E201" s="29" t="s">
        <v>119</v>
      </c>
      <c r="F201" s="33">
        <v>2</v>
      </c>
      <c r="G201" s="1"/>
      <c r="H201" s="1"/>
      <c r="I201" s="1"/>
      <c r="J201" s="1"/>
      <c r="K201" s="1"/>
      <c r="L201" s="1"/>
      <c r="M201" s="1"/>
      <c r="N201" s="20"/>
    </row>
    <row r="202" spans="1:14">
      <c r="A202" s="1"/>
      <c r="B202" s="1"/>
      <c r="C202" s="1"/>
      <c r="D202" s="33">
        <v>167</v>
      </c>
      <c r="E202" s="29" t="s">
        <v>120</v>
      </c>
      <c r="F202" s="33">
        <v>2</v>
      </c>
      <c r="G202" s="1"/>
      <c r="H202" s="1"/>
      <c r="I202" s="1"/>
      <c r="J202" s="1"/>
      <c r="K202" s="1"/>
      <c r="L202" s="1"/>
      <c r="M202" s="1"/>
      <c r="N202" s="20"/>
    </row>
    <row r="203" spans="1:14">
      <c r="A203" s="1"/>
      <c r="B203" s="1"/>
      <c r="C203" s="1"/>
      <c r="D203" s="33">
        <v>168</v>
      </c>
      <c r="E203" s="29" t="s">
        <v>121</v>
      </c>
      <c r="F203" s="33">
        <v>2</v>
      </c>
      <c r="G203" s="1"/>
      <c r="H203" s="1"/>
      <c r="I203" s="1"/>
      <c r="J203" s="1"/>
      <c r="K203" s="1"/>
      <c r="L203" s="1"/>
      <c r="M203" s="1"/>
      <c r="N203" s="20"/>
    </row>
    <row r="204" spans="1:14">
      <c r="A204" s="35"/>
      <c r="B204" s="1"/>
      <c r="C204" s="1"/>
      <c r="D204" s="33">
        <v>169</v>
      </c>
      <c r="E204" s="29" t="s">
        <v>122</v>
      </c>
      <c r="F204" s="33">
        <v>2</v>
      </c>
      <c r="G204" s="1"/>
      <c r="H204" s="1"/>
      <c r="I204" s="1"/>
      <c r="J204" s="1"/>
      <c r="K204" s="1"/>
      <c r="L204" s="1"/>
      <c r="M204" s="1"/>
      <c r="N204" s="20"/>
    </row>
    <row r="205" spans="1:14">
      <c r="A205" s="1"/>
      <c r="B205" s="1"/>
      <c r="C205" s="1"/>
      <c r="D205" s="33">
        <v>170</v>
      </c>
      <c r="E205" s="29" t="s">
        <v>123</v>
      </c>
      <c r="F205" s="33">
        <v>2</v>
      </c>
      <c r="G205" s="1"/>
      <c r="H205" s="1"/>
      <c r="I205" s="1"/>
      <c r="J205" s="1"/>
      <c r="K205" s="1"/>
      <c r="L205" s="1"/>
      <c r="M205" s="1"/>
      <c r="N205" s="20"/>
    </row>
    <row r="206" spans="1:14">
      <c r="A206" s="1"/>
      <c r="B206" s="1"/>
      <c r="C206" s="1"/>
      <c r="D206" s="33">
        <v>171</v>
      </c>
      <c r="E206" s="29" t="s">
        <v>124</v>
      </c>
      <c r="F206" s="33">
        <v>2</v>
      </c>
      <c r="G206" s="1"/>
      <c r="H206" s="1"/>
      <c r="I206" s="1"/>
      <c r="J206" s="1"/>
      <c r="K206" s="1"/>
      <c r="L206" s="1"/>
      <c r="M206" s="1"/>
      <c r="N206" s="20"/>
    </row>
    <row r="207" spans="1:14">
      <c r="A207" s="35"/>
      <c r="B207" s="1"/>
      <c r="C207" s="1"/>
      <c r="D207" s="33">
        <v>172</v>
      </c>
      <c r="E207" s="29" t="s">
        <v>125</v>
      </c>
      <c r="F207" s="33">
        <v>2</v>
      </c>
      <c r="G207" s="1"/>
      <c r="H207" s="1"/>
      <c r="I207" s="1"/>
      <c r="J207" s="1"/>
      <c r="K207" s="1"/>
      <c r="L207" s="1"/>
      <c r="M207" s="1"/>
      <c r="N207" s="20"/>
    </row>
    <row r="208" spans="1:14">
      <c r="A208" s="1"/>
      <c r="B208" s="1"/>
      <c r="C208" s="1"/>
      <c r="D208" s="33">
        <v>173</v>
      </c>
      <c r="E208" s="29" t="s">
        <v>126</v>
      </c>
      <c r="F208" s="33">
        <v>2</v>
      </c>
      <c r="G208" s="1"/>
      <c r="H208" s="1"/>
      <c r="I208" s="1"/>
      <c r="J208" s="1"/>
      <c r="K208" s="1"/>
      <c r="L208" s="1"/>
      <c r="M208" s="1"/>
      <c r="N208" s="20"/>
    </row>
    <row r="209" spans="1:14">
      <c r="A209" s="1"/>
      <c r="B209" s="1"/>
      <c r="C209" s="1"/>
      <c r="D209" s="33">
        <v>174</v>
      </c>
      <c r="E209" s="29" t="s">
        <v>127</v>
      </c>
      <c r="F209" s="33">
        <v>2</v>
      </c>
      <c r="G209" s="1"/>
      <c r="H209" s="1"/>
      <c r="I209" s="1"/>
      <c r="J209" s="1"/>
      <c r="K209" s="1"/>
      <c r="L209" s="1"/>
      <c r="M209" s="1"/>
      <c r="N209" s="20"/>
    </row>
    <row r="210" spans="1:14">
      <c r="A210" s="35"/>
      <c r="B210" s="1"/>
      <c r="C210" s="1"/>
      <c r="D210" s="33">
        <v>175</v>
      </c>
      <c r="E210" s="29" t="s">
        <v>128</v>
      </c>
      <c r="F210" s="33">
        <v>2</v>
      </c>
      <c r="G210" s="1"/>
      <c r="H210" s="1"/>
      <c r="I210" s="1"/>
      <c r="J210" s="1"/>
      <c r="K210" s="1"/>
      <c r="L210" s="1"/>
      <c r="M210" s="1"/>
      <c r="N210" s="20"/>
    </row>
    <row r="211" spans="1:14">
      <c r="A211" s="1"/>
      <c r="B211" s="1"/>
      <c r="C211" s="1"/>
      <c r="D211" s="33">
        <v>176</v>
      </c>
      <c r="E211" s="29" t="s">
        <v>129</v>
      </c>
      <c r="F211" s="33">
        <v>2</v>
      </c>
      <c r="G211" s="1"/>
      <c r="H211" s="1"/>
      <c r="I211" s="1"/>
      <c r="J211" s="1"/>
      <c r="K211" s="1"/>
      <c r="L211" s="1"/>
      <c r="M211" s="1"/>
      <c r="N211" s="20"/>
    </row>
    <row r="212" spans="1:14">
      <c r="A212" s="1"/>
      <c r="B212" s="1"/>
      <c r="C212" s="1"/>
      <c r="D212" s="33">
        <v>177</v>
      </c>
      <c r="E212" s="29" t="s">
        <v>130</v>
      </c>
      <c r="F212" s="33">
        <v>2</v>
      </c>
      <c r="G212" s="1"/>
      <c r="H212" s="1"/>
      <c r="I212" s="1"/>
      <c r="J212" s="1"/>
      <c r="K212" s="1"/>
      <c r="L212" s="1"/>
      <c r="M212" s="1"/>
      <c r="N212" s="20"/>
    </row>
    <row r="213" spans="1:14">
      <c r="A213" s="35"/>
      <c r="B213" s="1"/>
      <c r="C213" s="1"/>
      <c r="D213" s="33">
        <v>178</v>
      </c>
      <c r="E213" s="29" t="s">
        <v>131</v>
      </c>
      <c r="F213" s="33">
        <v>2</v>
      </c>
      <c r="G213" s="1"/>
      <c r="H213" s="1"/>
      <c r="I213" s="1"/>
      <c r="J213" s="1"/>
      <c r="K213" s="1"/>
      <c r="L213" s="1"/>
      <c r="M213" s="1"/>
      <c r="N213" s="20"/>
    </row>
    <row r="214" spans="1:14">
      <c r="A214" s="1"/>
      <c r="B214" s="1"/>
      <c r="C214" s="1"/>
      <c r="D214" s="33">
        <v>179</v>
      </c>
      <c r="E214" s="29" t="s">
        <v>132</v>
      </c>
      <c r="F214" s="33">
        <v>2</v>
      </c>
      <c r="G214" s="1"/>
      <c r="H214" s="1"/>
      <c r="I214" s="1"/>
      <c r="J214" s="1"/>
      <c r="K214" s="1"/>
      <c r="L214" s="1"/>
      <c r="M214" s="1"/>
      <c r="N214" s="20"/>
    </row>
    <row r="215" spans="1:14">
      <c r="A215" s="1"/>
      <c r="B215" s="1"/>
      <c r="C215" s="1"/>
      <c r="D215" s="33">
        <v>180</v>
      </c>
      <c r="E215" s="29" t="s">
        <v>133</v>
      </c>
      <c r="F215" s="33">
        <v>2</v>
      </c>
      <c r="G215" s="1"/>
      <c r="H215" s="1"/>
      <c r="I215" s="1"/>
      <c r="J215" s="1"/>
      <c r="K215" s="1"/>
      <c r="L215" s="1"/>
      <c r="M215" s="1"/>
      <c r="N215" s="20"/>
    </row>
    <row r="216" spans="1:14">
      <c r="A216" s="35"/>
      <c r="B216" s="1"/>
      <c r="C216" s="1"/>
      <c r="D216" s="33">
        <v>181</v>
      </c>
      <c r="E216" s="29" t="s">
        <v>134</v>
      </c>
      <c r="F216" s="33">
        <v>2</v>
      </c>
      <c r="G216" s="1"/>
      <c r="H216" s="1"/>
      <c r="I216" s="1"/>
      <c r="J216" s="1"/>
      <c r="K216" s="1"/>
      <c r="L216" s="1"/>
      <c r="M216" s="1"/>
      <c r="N216" s="20"/>
    </row>
    <row r="217" spans="1:14">
      <c r="A217" s="1"/>
      <c r="B217" s="1"/>
      <c r="C217" s="1"/>
      <c r="D217" s="33">
        <v>182</v>
      </c>
      <c r="E217" s="29" t="s">
        <v>135</v>
      </c>
      <c r="F217" s="33">
        <v>2</v>
      </c>
      <c r="G217" s="1"/>
      <c r="H217" s="1"/>
      <c r="I217" s="1"/>
      <c r="J217" s="1"/>
      <c r="K217" s="1"/>
      <c r="L217" s="1"/>
      <c r="M217" s="1"/>
      <c r="N217" s="20"/>
    </row>
    <row r="218" spans="1:14">
      <c r="A218" s="1"/>
      <c r="B218" s="1"/>
      <c r="C218" s="1"/>
      <c r="D218" s="33">
        <v>183</v>
      </c>
      <c r="E218" s="29" t="s">
        <v>136</v>
      </c>
      <c r="F218" s="33">
        <v>2</v>
      </c>
      <c r="G218" s="1"/>
      <c r="H218" s="1"/>
      <c r="I218" s="1"/>
      <c r="J218" s="1"/>
      <c r="K218" s="1"/>
      <c r="L218" s="1"/>
      <c r="M218" s="1"/>
      <c r="N218" s="20"/>
    </row>
    <row r="219" spans="1:14">
      <c r="A219" s="35"/>
      <c r="B219" s="1"/>
      <c r="C219" s="1"/>
      <c r="D219" s="33">
        <v>184</v>
      </c>
      <c r="E219" s="29" t="s">
        <v>137</v>
      </c>
      <c r="F219" s="33">
        <v>2</v>
      </c>
      <c r="G219" s="1"/>
      <c r="H219" s="1"/>
      <c r="I219" s="1"/>
      <c r="J219" s="1"/>
      <c r="K219" s="1"/>
      <c r="L219" s="1"/>
      <c r="M219" s="1"/>
      <c r="N219" s="20"/>
    </row>
    <row r="220" spans="1:14">
      <c r="A220" s="1"/>
      <c r="B220" s="1"/>
      <c r="C220" s="1"/>
      <c r="D220" s="33">
        <v>185</v>
      </c>
      <c r="E220" s="29" t="s">
        <v>138</v>
      </c>
      <c r="F220" s="33">
        <v>2</v>
      </c>
      <c r="G220" s="1"/>
      <c r="H220" s="1"/>
      <c r="I220" s="1"/>
      <c r="J220" s="1"/>
      <c r="K220" s="1"/>
      <c r="L220" s="1"/>
      <c r="M220" s="1"/>
      <c r="N220" s="20"/>
    </row>
    <row r="221" spans="1:14">
      <c r="A221" s="1"/>
      <c r="B221" s="1"/>
      <c r="C221" s="1"/>
      <c r="D221" s="33">
        <v>186</v>
      </c>
      <c r="E221" s="29" t="s">
        <v>139</v>
      </c>
      <c r="F221" s="33">
        <v>2</v>
      </c>
      <c r="G221" s="1"/>
      <c r="H221" s="1"/>
      <c r="I221" s="1"/>
      <c r="J221" s="1"/>
      <c r="K221" s="1"/>
      <c r="L221" s="1"/>
      <c r="M221" s="1"/>
      <c r="N221" s="20"/>
    </row>
    <row r="222" spans="1:14">
      <c r="A222" s="1"/>
      <c r="B222" s="1"/>
      <c r="C222" s="1"/>
      <c r="D222" s="33">
        <v>187</v>
      </c>
      <c r="E222" s="29" t="s">
        <v>140</v>
      </c>
      <c r="F222" s="33">
        <v>2</v>
      </c>
      <c r="G222" s="1"/>
      <c r="H222" s="1"/>
      <c r="I222" s="1"/>
      <c r="J222" s="1"/>
      <c r="K222" s="1"/>
      <c r="L222" s="1"/>
      <c r="M222" s="1"/>
      <c r="N222" s="20"/>
    </row>
    <row r="223" spans="1:14">
      <c r="A223" s="35"/>
      <c r="B223" s="1"/>
      <c r="C223" s="1"/>
      <c r="D223" s="33">
        <v>188</v>
      </c>
      <c r="E223" s="29" t="s">
        <v>141</v>
      </c>
      <c r="F223" s="33">
        <v>2</v>
      </c>
      <c r="G223" s="1"/>
      <c r="H223" s="1"/>
      <c r="I223" s="1"/>
      <c r="J223" s="1"/>
      <c r="K223" s="1"/>
      <c r="L223" s="1"/>
      <c r="M223" s="1"/>
      <c r="N223" s="20"/>
    </row>
    <row r="224" spans="1:14">
      <c r="A224" s="35"/>
      <c r="B224" s="1"/>
      <c r="C224" s="1"/>
      <c r="D224" s="33">
        <v>189</v>
      </c>
      <c r="E224" s="29" t="s">
        <v>142</v>
      </c>
      <c r="F224" s="33">
        <v>2</v>
      </c>
      <c r="G224" s="1"/>
      <c r="H224" s="1"/>
      <c r="I224" s="1"/>
      <c r="J224" s="1"/>
      <c r="K224" s="1"/>
      <c r="L224" s="1"/>
      <c r="M224" s="1"/>
      <c r="N224" s="20"/>
    </row>
    <row r="225" spans="1:14">
      <c r="A225" s="35"/>
      <c r="B225" s="1"/>
      <c r="C225" s="1"/>
      <c r="D225" s="33">
        <v>190</v>
      </c>
      <c r="E225" s="29" t="s">
        <v>143</v>
      </c>
      <c r="F225" s="33">
        <v>2</v>
      </c>
      <c r="G225" s="1"/>
      <c r="H225" s="1"/>
      <c r="I225" s="1"/>
      <c r="J225" s="1"/>
      <c r="K225" s="1"/>
      <c r="L225" s="1"/>
      <c r="M225" s="1"/>
      <c r="N225" s="20"/>
    </row>
    <row r="226" spans="1:14">
      <c r="A226" s="1"/>
      <c r="B226" s="1"/>
      <c r="C226" s="1"/>
      <c r="D226" s="33">
        <v>191</v>
      </c>
      <c r="E226" s="29" t="s">
        <v>144</v>
      </c>
      <c r="F226" s="33">
        <v>2</v>
      </c>
      <c r="G226" s="1"/>
      <c r="H226" s="1"/>
      <c r="I226" s="1"/>
      <c r="J226" s="1"/>
      <c r="K226" s="1"/>
      <c r="L226" s="1"/>
      <c r="M226" s="1"/>
      <c r="N226" s="20"/>
    </row>
    <row r="227" spans="1:14">
      <c r="A227" s="1"/>
      <c r="B227" s="1"/>
      <c r="C227" s="1"/>
      <c r="D227" s="33">
        <v>192</v>
      </c>
      <c r="E227" s="29" t="s">
        <v>145</v>
      </c>
      <c r="F227" s="33">
        <v>2</v>
      </c>
      <c r="G227" s="1"/>
      <c r="H227" s="1"/>
      <c r="I227" s="1"/>
      <c r="J227" s="1"/>
      <c r="K227" s="1"/>
      <c r="L227" s="1"/>
      <c r="M227" s="1"/>
      <c r="N227" s="20"/>
    </row>
    <row r="228" spans="1:14">
      <c r="A228" s="35"/>
      <c r="B228" s="1"/>
      <c r="C228" s="1"/>
      <c r="D228" s="33">
        <v>193</v>
      </c>
      <c r="E228" s="28" t="s">
        <v>50</v>
      </c>
      <c r="F228" s="33">
        <v>3</v>
      </c>
      <c r="G228" s="1"/>
      <c r="H228" s="1"/>
      <c r="I228" s="1"/>
      <c r="J228" s="1"/>
      <c r="K228" s="1"/>
      <c r="L228" s="1"/>
      <c r="M228" s="1"/>
      <c r="N228" s="20"/>
    </row>
    <row r="229" spans="1:14">
      <c r="A229" s="35"/>
      <c r="B229" s="1"/>
      <c r="C229" s="1"/>
      <c r="D229" s="33">
        <v>194</v>
      </c>
      <c r="E229" s="29" t="s">
        <v>51</v>
      </c>
      <c r="F229" s="33">
        <v>3</v>
      </c>
      <c r="G229" s="1"/>
      <c r="H229" s="1"/>
      <c r="I229" s="1"/>
      <c r="J229" s="1"/>
      <c r="K229" s="1"/>
      <c r="L229" s="1"/>
      <c r="M229" s="1"/>
      <c r="N229" s="20"/>
    </row>
    <row r="230" spans="1:14">
      <c r="A230" s="1"/>
      <c r="B230" s="1"/>
      <c r="C230" s="1"/>
      <c r="D230" s="33">
        <v>195</v>
      </c>
      <c r="E230" s="29" t="s">
        <v>52</v>
      </c>
      <c r="F230" s="33">
        <v>3</v>
      </c>
      <c r="G230" s="1"/>
      <c r="H230" s="1"/>
      <c r="I230" s="1"/>
      <c r="J230" s="1"/>
      <c r="K230" s="1"/>
      <c r="L230" s="1"/>
      <c r="M230" s="1"/>
      <c r="N230" s="20"/>
    </row>
    <row r="231" spans="1:14">
      <c r="A231" s="1"/>
      <c r="B231" s="1"/>
      <c r="C231" s="1"/>
      <c r="D231" s="33">
        <v>196</v>
      </c>
      <c r="E231" s="29" t="s">
        <v>53</v>
      </c>
      <c r="F231" s="33">
        <v>3</v>
      </c>
      <c r="G231" s="1"/>
      <c r="H231" s="1"/>
      <c r="I231" s="1"/>
      <c r="J231" s="1"/>
      <c r="K231" s="1"/>
      <c r="L231" s="1"/>
      <c r="M231" s="1"/>
      <c r="N231" s="20"/>
    </row>
    <row r="232" spans="1:14">
      <c r="A232" s="35"/>
      <c r="B232" s="1"/>
      <c r="C232" s="1"/>
      <c r="D232" s="33">
        <v>197</v>
      </c>
      <c r="E232" s="29" t="s">
        <v>54</v>
      </c>
      <c r="F232" s="33">
        <v>3</v>
      </c>
      <c r="G232" s="1"/>
      <c r="H232" s="1"/>
      <c r="I232" s="1"/>
      <c r="J232" s="1"/>
      <c r="K232" s="1"/>
      <c r="L232" s="1"/>
      <c r="M232" s="1"/>
      <c r="N232" s="20"/>
    </row>
    <row r="233" spans="1:14">
      <c r="A233" s="1"/>
      <c r="B233" s="1"/>
      <c r="C233" s="1"/>
      <c r="D233" s="33">
        <v>198</v>
      </c>
      <c r="E233" s="29" t="s">
        <v>55</v>
      </c>
      <c r="F233" s="33">
        <v>3</v>
      </c>
      <c r="G233" s="1"/>
      <c r="H233" s="1"/>
      <c r="I233" s="1"/>
      <c r="J233" s="1"/>
      <c r="K233" s="1"/>
      <c r="L233" s="1"/>
      <c r="M233" s="1"/>
      <c r="N233" s="20"/>
    </row>
    <row r="234" spans="1:14">
      <c r="A234" s="1"/>
      <c r="B234" s="1"/>
      <c r="C234" s="1"/>
      <c r="D234" s="33">
        <v>199</v>
      </c>
      <c r="E234" s="29" t="s">
        <v>56</v>
      </c>
      <c r="F234" s="33">
        <v>3</v>
      </c>
      <c r="G234" s="1"/>
      <c r="H234" s="1"/>
      <c r="I234" s="1"/>
      <c r="J234" s="1"/>
      <c r="K234" s="1"/>
      <c r="L234" s="1"/>
      <c r="M234" s="1"/>
      <c r="N234" s="20"/>
    </row>
    <row r="235" spans="1:14">
      <c r="A235" s="35"/>
      <c r="B235" s="1"/>
      <c r="C235" s="1"/>
      <c r="D235" s="33">
        <v>200</v>
      </c>
      <c r="E235" s="29" t="s">
        <v>57</v>
      </c>
      <c r="F235" s="33">
        <v>3</v>
      </c>
      <c r="G235" s="1"/>
      <c r="H235" s="1"/>
      <c r="I235" s="1"/>
      <c r="J235" s="1"/>
      <c r="K235" s="1"/>
      <c r="L235" s="1"/>
      <c r="M235" s="1"/>
      <c r="N235" s="20"/>
    </row>
    <row r="236" spans="1:14">
      <c r="A236" s="35"/>
      <c r="B236" s="1"/>
      <c r="C236" s="1"/>
      <c r="D236" s="33">
        <v>201</v>
      </c>
      <c r="E236" s="29" t="s">
        <v>58</v>
      </c>
      <c r="F236" s="33">
        <v>3</v>
      </c>
      <c r="G236" s="1"/>
      <c r="H236" s="1"/>
      <c r="I236" s="1"/>
      <c r="J236" s="1"/>
      <c r="K236" s="1"/>
      <c r="L236" s="1"/>
      <c r="M236" s="1"/>
      <c r="N236" s="20"/>
    </row>
    <row r="237" spans="1:14">
      <c r="A237" s="1"/>
      <c r="B237" s="1"/>
      <c r="C237" s="1"/>
      <c r="D237" s="33">
        <v>202</v>
      </c>
      <c r="E237" s="29" t="s">
        <v>59</v>
      </c>
      <c r="F237" s="33">
        <v>3</v>
      </c>
      <c r="G237" s="1"/>
      <c r="H237" s="1"/>
      <c r="I237" s="1"/>
      <c r="J237" s="1"/>
      <c r="K237" s="1"/>
      <c r="L237" s="1"/>
      <c r="M237" s="1"/>
      <c r="N237" s="20"/>
    </row>
    <row r="238" spans="1:14">
      <c r="A238" s="1"/>
      <c r="B238" s="1"/>
      <c r="C238" s="1"/>
      <c r="D238" s="33">
        <v>203</v>
      </c>
      <c r="E238" s="29" t="s">
        <v>60</v>
      </c>
      <c r="F238" s="33">
        <v>3</v>
      </c>
      <c r="G238" s="1"/>
      <c r="H238" s="1"/>
      <c r="I238" s="1"/>
      <c r="J238" s="1"/>
      <c r="K238" s="1"/>
      <c r="L238" s="1"/>
      <c r="M238" s="1"/>
      <c r="N238" s="20"/>
    </row>
    <row r="239" spans="1:14">
      <c r="A239" s="35"/>
      <c r="B239" s="1"/>
      <c r="C239" s="1"/>
      <c r="D239" s="33">
        <v>204</v>
      </c>
      <c r="E239" s="29" t="s">
        <v>61</v>
      </c>
      <c r="F239" s="33">
        <v>3</v>
      </c>
      <c r="G239" s="1"/>
      <c r="H239" s="1"/>
      <c r="I239" s="1"/>
      <c r="J239" s="1"/>
      <c r="K239" s="1"/>
      <c r="L239" s="1"/>
      <c r="M239" s="1"/>
      <c r="N239" s="20"/>
    </row>
    <row r="240" spans="1:14">
      <c r="A240" s="1"/>
      <c r="B240" s="1"/>
      <c r="C240" s="1"/>
      <c r="D240" s="33">
        <v>205</v>
      </c>
      <c r="E240" s="29" t="s">
        <v>62</v>
      </c>
      <c r="F240" s="33">
        <v>3</v>
      </c>
      <c r="G240" s="1"/>
      <c r="H240" s="1"/>
      <c r="I240" s="1"/>
      <c r="J240" s="1"/>
      <c r="K240" s="1"/>
      <c r="L240" s="1"/>
      <c r="M240" s="1"/>
      <c r="N240" s="20"/>
    </row>
    <row r="241" spans="1:14">
      <c r="A241" s="1"/>
      <c r="B241" s="1"/>
      <c r="C241" s="1"/>
      <c r="D241" s="33">
        <v>206</v>
      </c>
      <c r="E241" s="29" t="s">
        <v>63</v>
      </c>
      <c r="F241" s="33">
        <v>3</v>
      </c>
      <c r="G241" s="1"/>
      <c r="H241" s="1"/>
      <c r="I241" s="1"/>
      <c r="J241" s="1"/>
      <c r="K241" s="1"/>
      <c r="L241" s="1"/>
      <c r="M241" s="1"/>
      <c r="N241" s="20"/>
    </row>
    <row r="242" spans="1:14">
      <c r="A242" s="35"/>
      <c r="B242" s="1"/>
      <c r="C242" s="1"/>
      <c r="D242" s="33">
        <v>207</v>
      </c>
      <c r="E242" s="29" t="s">
        <v>64</v>
      </c>
      <c r="F242" s="33">
        <v>3</v>
      </c>
      <c r="G242" s="1"/>
      <c r="H242" s="1"/>
      <c r="I242" s="1"/>
      <c r="J242" s="1"/>
      <c r="K242" s="1"/>
      <c r="L242" s="1"/>
      <c r="M242" s="1"/>
      <c r="N242" s="20"/>
    </row>
    <row r="243" spans="1:14">
      <c r="A243" s="35"/>
      <c r="B243" s="1"/>
      <c r="C243" s="1"/>
      <c r="D243" s="33">
        <v>208</v>
      </c>
      <c r="E243" s="29" t="s">
        <v>65</v>
      </c>
      <c r="F243" s="33">
        <v>3</v>
      </c>
      <c r="G243" s="1"/>
      <c r="H243" s="1"/>
      <c r="I243" s="1"/>
      <c r="J243" s="1"/>
      <c r="K243" s="1"/>
      <c r="L243" s="1"/>
      <c r="M243" s="1"/>
      <c r="N243" s="20"/>
    </row>
    <row r="244" spans="1:14">
      <c r="A244" s="35"/>
      <c r="B244" s="1"/>
      <c r="C244" s="1"/>
      <c r="D244" s="33">
        <v>209</v>
      </c>
      <c r="E244" s="29" t="s">
        <v>66</v>
      </c>
      <c r="F244" s="33">
        <v>3</v>
      </c>
      <c r="G244" s="1"/>
      <c r="H244" s="1"/>
      <c r="I244" s="1"/>
      <c r="J244" s="1"/>
      <c r="K244" s="1"/>
      <c r="L244" s="1"/>
      <c r="M244" s="1"/>
      <c r="N244" s="20"/>
    </row>
    <row r="245" spans="1:14">
      <c r="A245" s="1"/>
      <c r="B245" s="1"/>
      <c r="C245" s="1"/>
      <c r="D245" s="33">
        <v>210</v>
      </c>
      <c r="E245" s="29" t="s">
        <v>67</v>
      </c>
      <c r="F245" s="33">
        <v>3</v>
      </c>
      <c r="G245" s="1"/>
      <c r="H245" s="1"/>
      <c r="I245" s="1"/>
      <c r="J245" s="1"/>
      <c r="K245" s="1"/>
      <c r="L245" s="1"/>
      <c r="M245" s="1"/>
      <c r="N245" s="20"/>
    </row>
    <row r="246" spans="1:14">
      <c r="A246" s="1"/>
      <c r="B246" s="1"/>
      <c r="C246" s="1"/>
      <c r="D246" s="33">
        <v>211</v>
      </c>
      <c r="E246" s="29" t="s">
        <v>68</v>
      </c>
      <c r="F246" s="33">
        <v>3</v>
      </c>
      <c r="G246" s="1"/>
      <c r="H246" s="1"/>
      <c r="I246" s="1"/>
      <c r="J246" s="1"/>
      <c r="K246" s="1"/>
      <c r="L246" s="1"/>
      <c r="M246" s="1"/>
      <c r="N246" s="20"/>
    </row>
    <row r="247" spans="1:14">
      <c r="A247" s="35"/>
      <c r="B247" s="1"/>
      <c r="C247" s="1"/>
      <c r="D247" s="33">
        <v>212</v>
      </c>
      <c r="E247" s="29" t="s">
        <v>69</v>
      </c>
      <c r="F247" s="33">
        <v>3</v>
      </c>
      <c r="G247" s="1"/>
      <c r="H247" s="1"/>
      <c r="I247" s="1"/>
      <c r="J247" s="1"/>
      <c r="K247" s="1"/>
      <c r="L247" s="1"/>
      <c r="M247" s="1"/>
      <c r="N247" s="20"/>
    </row>
    <row r="248" spans="1:14">
      <c r="A248" s="35"/>
      <c r="B248" s="1"/>
      <c r="C248" s="1"/>
      <c r="D248" s="33">
        <v>213</v>
      </c>
      <c r="E248" s="29" t="s">
        <v>70</v>
      </c>
      <c r="F248" s="33">
        <v>3</v>
      </c>
      <c r="G248" s="1"/>
      <c r="H248" s="1"/>
      <c r="I248" s="1"/>
      <c r="J248" s="1"/>
      <c r="K248" s="1"/>
      <c r="L248" s="1"/>
      <c r="M248" s="1"/>
      <c r="N248" s="20"/>
    </row>
    <row r="249" spans="1:14">
      <c r="A249" s="1"/>
      <c r="B249" s="1"/>
      <c r="C249" s="1"/>
      <c r="D249" s="33">
        <v>214</v>
      </c>
      <c r="E249" s="29" t="s">
        <v>71</v>
      </c>
      <c r="F249" s="33">
        <v>3</v>
      </c>
      <c r="G249" s="1"/>
      <c r="H249" s="1"/>
      <c r="I249" s="1"/>
      <c r="J249" s="1"/>
      <c r="K249" s="1"/>
      <c r="L249" s="1"/>
      <c r="M249" s="1"/>
      <c r="N249" s="20"/>
    </row>
    <row r="250" spans="1:14">
      <c r="A250" s="1"/>
      <c r="B250" s="1"/>
      <c r="C250" s="1"/>
      <c r="D250" s="33">
        <v>215</v>
      </c>
      <c r="E250" s="29" t="s">
        <v>72</v>
      </c>
      <c r="F250" s="33">
        <v>3</v>
      </c>
      <c r="G250" s="1"/>
      <c r="H250" s="1"/>
      <c r="I250" s="1"/>
      <c r="J250" s="1"/>
      <c r="K250" s="1"/>
      <c r="L250" s="1"/>
      <c r="M250" s="1"/>
      <c r="N250" s="20"/>
    </row>
    <row r="251" spans="1:14">
      <c r="A251" s="35"/>
      <c r="B251" s="1"/>
      <c r="C251" s="1"/>
      <c r="D251" s="33">
        <v>216</v>
      </c>
      <c r="E251" s="29" t="s">
        <v>73</v>
      </c>
      <c r="F251" s="33">
        <v>3</v>
      </c>
      <c r="G251" s="1"/>
      <c r="H251" s="1"/>
      <c r="I251" s="1"/>
      <c r="J251" s="1"/>
      <c r="K251" s="1"/>
      <c r="L251" s="1"/>
      <c r="M251" s="1"/>
      <c r="N251" s="20"/>
    </row>
    <row r="252" spans="1:14">
      <c r="A252" s="1"/>
      <c r="B252" s="1"/>
      <c r="C252" s="1"/>
      <c r="D252" s="33">
        <v>217</v>
      </c>
      <c r="E252" s="29" t="s">
        <v>74</v>
      </c>
      <c r="F252" s="33">
        <v>3</v>
      </c>
      <c r="G252" s="1"/>
      <c r="H252" s="1"/>
      <c r="I252" s="1"/>
      <c r="J252" s="1"/>
      <c r="K252" s="1"/>
      <c r="L252" s="1"/>
      <c r="M252" s="1"/>
      <c r="N252" s="20"/>
    </row>
    <row r="253" spans="1:14">
      <c r="A253" s="1"/>
      <c r="B253" s="1"/>
      <c r="C253" s="1"/>
      <c r="D253" s="33">
        <v>218</v>
      </c>
      <c r="E253" s="29" t="s">
        <v>75</v>
      </c>
      <c r="F253" s="33">
        <v>3</v>
      </c>
      <c r="G253" s="1"/>
      <c r="H253" s="1"/>
      <c r="I253" s="1"/>
      <c r="J253" s="1"/>
      <c r="K253" s="1"/>
      <c r="L253" s="1"/>
      <c r="M253" s="1"/>
      <c r="N253" s="20"/>
    </row>
    <row r="254" spans="1:14">
      <c r="A254" s="35"/>
      <c r="B254" s="1"/>
      <c r="C254" s="1"/>
      <c r="D254" s="33">
        <v>219</v>
      </c>
      <c r="E254" s="29" t="s">
        <v>76</v>
      </c>
      <c r="F254" s="33">
        <v>3</v>
      </c>
      <c r="G254" s="1"/>
      <c r="H254" s="1"/>
      <c r="I254" s="1"/>
      <c r="J254" s="1"/>
      <c r="K254" s="1"/>
      <c r="L254" s="1"/>
      <c r="M254" s="1"/>
      <c r="N254" s="20"/>
    </row>
    <row r="255" spans="1:14">
      <c r="A255" s="35"/>
      <c r="B255" s="1"/>
      <c r="C255" s="1"/>
      <c r="D255" s="33">
        <v>220</v>
      </c>
      <c r="E255" s="29" t="s">
        <v>77</v>
      </c>
      <c r="F255" s="33">
        <v>3</v>
      </c>
      <c r="G255" s="1"/>
      <c r="H255" s="1"/>
      <c r="I255" s="1"/>
      <c r="J255" s="1"/>
      <c r="K255" s="1"/>
      <c r="L255" s="1"/>
      <c r="M255" s="1"/>
      <c r="N255" s="20"/>
    </row>
    <row r="256" spans="1:14">
      <c r="A256" s="1"/>
      <c r="B256" s="1"/>
      <c r="C256" s="1"/>
      <c r="D256" s="33">
        <v>221</v>
      </c>
      <c r="E256" s="29" t="s">
        <v>78</v>
      </c>
      <c r="F256" s="33">
        <v>3</v>
      </c>
      <c r="G256" s="1"/>
      <c r="H256" s="1"/>
      <c r="I256" s="1"/>
      <c r="J256" s="1"/>
      <c r="K256" s="1"/>
      <c r="L256" s="1"/>
      <c r="M256" s="1"/>
      <c r="N256" s="20"/>
    </row>
    <row r="257" spans="1:14">
      <c r="A257" s="1"/>
      <c r="B257" s="1"/>
      <c r="C257" s="1"/>
      <c r="D257" s="33">
        <v>222</v>
      </c>
      <c r="E257" s="29" t="s">
        <v>79</v>
      </c>
      <c r="F257" s="33">
        <v>3</v>
      </c>
      <c r="G257" s="1"/>
      <c r="H257" s="1"/>
      <c r="I257" s="1"/>
      <c r="J257" s="1"/>
      <c r="K257" s="1"/>
      <c r="L257" s="1"/>
      <c r="M257" s="1"/>
      <c r="N257" s="20"/>
    </row>
    <row r="258" spans="1:14">
      <c r="A258" s="35"/>
      <c r="B258" s="1"/>
      <c r="C258" s="1"/>
      <c r="D258" s="33">
        <v>223</v>
      </c>
      <c r="E258" s="29" t="s">
        <v>80</v>
      </c>
      <c r="F258" s="33">
        <v>3</v>
      </c>
      <c r="G258" s="1"/>
      <c r="H258" s="1"/>
      <c r="I258" s="1"/>
      <c r="J258" s="1"/>
      <c r="K258" s="1"/>
      <c r="L258" s="1"/>
      <c r="M258" s="1"/>
      <c r="N258" s="20"/>
    </row>
    <row r="259" spans="1:14">
      <c r="A259" s="1"/>
      <c r="B259" s="1"/>
      <c r="C259" s="1"/>
      <c r="D259" s="33">
        <v>224</v>
      </c>
      <c r="E259" s="29" t="s">
        <v>81</v>
      </c>
      <c r="F259" s="33">
        <v>3</v>
      </c>
      <c r="G259" s="1"/>
      <c r="H259" s="1"/>
      <c r="I259" s="1"/>
      <c r="J259" s="1"/>
      <c r="K259" s="1"/>
      <c r="L259" s="1"/>
      <c r="M259" s="1"/>
      <c r="N259" s="20"/>
    </row>
    <row r="260" spans="1:14">
      <c r="A260" s="1"/>
      <c r="B260" s="1"/>
      <c r="C260" s="1"/>
      <c r="D260" s="33">
        <v>225</v>
      </c>
      <c r="E260" s="29" t="s">
        <v>82</v>
      </c>
      <c r="F260" s="33">
        <v>3</v>
      </c>
      <c r="G260" s="1"/>
      <c r="H260" s="1"/>
      <c r="I260" s="1"/>
      <c r="J260" s="1"/>
      <c r="K260" s="1"/>
      <c r="L260" s="1"/>
      <c r="M260" s="1"/>
      <c r="N260" s="20"/>
    </row>
    <row r="261" spans="1:14">
      <c r="A261" s="35"/>
      <c r="B261" s="1"/>
      <c r="C261" s="1"/>
      <c r="D261" s="33">
        <v>226</v>
      </c>
      <c r="E261" s="29" t="s">
        <v>83</v>
      </c>
      <c r="F261" s="33">
        <v>3</v>
      </c>
      <c r="G261" s="1"/>
      <c r="H261" s="1"/>
      <c r="I261" s="1"/>
      <c r="J261" s="1"/>
      <c r="K261" s="1"/>
      <c r="L261" s="1"/>
      <c r="M261" s="1"/>
      <c r="N261" s="20"/>
    </row>
    <row r="262" spans="1:14">
      <c r="A262" s="35"/>
      <c r="B262" s="1"/>
      <c r="C262" s="1"/>
      <c r="D262" s="33">
        <v>227</v>
      </c>
      <c r="E262" s="29" t="s">
        <v>84</v>
      </c>
      <c r="F262" s="33">
        <v>3</v>
      </c>
      <c r="G262" s="1"/>
      <c r="H262" s="1"/>
      <c r="I262" s="1"/>
      <c r="J262" s="1"/>
      <c r="K262" s="1"/>
      <c r="L262" s="1"/>
      <c r="M262" s="1"/>
      <c r="N262" s="20"/>
    </row>
    <row r="263" spans="1:14">
      <c r="A263" s="35"/>
      <c r="B263" s="1"/>
      <c r="C263" s="1"/>
      <c r="D263" s="33">
        <v>228</v>
      </c>
      <c r="E263" s="29" t="s">
        <v>85</v>
      </c>
      <c r="F263" s="33">
        <v>3</v>
      </c>
      <c r="G263" s="1"/>
      <c r="H263" s="1"/>
      <c r="I263" s="1"/>
      <c r="J263" s="1"/>
      <c r="K263" s="1"/>
      <c r="L263" s="1"/>
      <c r="M263" s="1"/>
      <c r="N263" s="20"/>
    </row>
    <row r="264" spans="1:14">
      <c r="A264" s="1"/>
      <c r="B264" s="1"/>
      <c r="C264" s="1"/>
      <c r="D264" s="33">
        <v>229</v>
      </c>
      <c r="E264" s="29" t="s">
        <v>86</v>
      </c>
      <c r="F264" s="33">
        <v>3</v>
      </c>
      <c r="G264" s="1"/>
      <c r="H264" s="1"/>
      <c r="I264" s="1"/>
      <c r="J264" s="1"/>
      <c r="K264" s="1"/>
      <c r="L264" s="1"/>
      <c r="M264" s="1"/>
      <c r="N264" s="20"/>
    </row>
    <row r="265" spans="1:14">
      <c r="A265" s="1"/>
      <c r="B265" s="1"/>
      <c r="C265" s="1"/>
      <c r="D265" s="33">
        <v>230</v>
      </c>
      <c r="E265" s="29" t="s">
        <v>87</v>
      </c>
      <c r="F265" s="33">
        <v>3</v>
      </c>
      <c r="G265" s="1"/>
      <c r="H265" s="1"/>
      <c r="I265" s="1"/>
      <c r="J265" s="1"/>
      <c r="K265" s="1"/>
      <c r="L265" s="1"/>
      <c r="M265" s="1"/>
      <c r="N265" s="20"/>
    </row>
    <row r="266" spans="1:14">
      <c r="A266" s="35"/>
      <c r="B266" s="1"/>
      <c r="C266" s="1"/>
      <c r="D266" s="33">
        <v>231</v>
      </c>
      <c r="E266" s="29" t="s">
        <v>88</v>
      </c>
      <c r="F266" s="33">
        <v>3</v>
      </c>
      <c r="G266" s="1"/>
      <c r="H266" s="1"/>
      <c r="I266" s="1"/>
      <c r="J266" s="1"/>
      <c r="K266" s="1"/>
      <c r="L266" s="1"/>
      <c r="M266" s="1"/>
      <c r="N266" s="20"/>
    </row>
    <row r="267" spans="1:14">
      <c r="A267" s="35"/>
      <c r="B267" s="1"/>
      <c r="C267" s="1"/>
      <c r="D267" s="33">
        <v>232</v>
      </c>
      <c r="E267" s="29" t="s">
        <v>89</v>
      </c>
      <c r="F267" s="33">
        <v>3</v>
      </c>
      <c r="G267" s="1"/>
      <c r="H267" s="1"/>
      <c r="I267" s="1"/>
      <c r="J267" s="1"/>
      <c r="K267" s="1"/>
      <c r="L267" s="1"/>
      <c r="M267" s="1"/>
      <c r="N267" s="20"/>
    </row>
    <row r="268" spans="1:14">
      <c r="A268" s="1"/>
      <c r="B268" s="1"/>
      <c r="C268" s="1"/>
      <c r="D268" s="33">
        <v>233</v>
      </c>
      <c r="E268" s="29" t="s">
        <v>90</v>
      </c>
      <c r="F268" s="33">
        <v>3</v>
      </c>
      <c r="G268" s="1"/>
      <c r="H268" s="1"/>
      <c r="I268" s="1"/>
      <c r="J268" s="1"/>
      <c r="K268" s="1"/>
      <c r="L268" s="1"/>
      <c r="M268" s="1"/>
      <c r="N268" s="20"/>
    </row>
    <row r="269" spans="1:14">
      <c r="A269" s="1"/>
      <c r="B269" s="1"/>
      <c r="C269" s="1"/>
      <c r="D269" s="33">
        <v>234</v>
      </c>
      <c r="E269" s="29" t="s">
        <v>91</v>
      </c>
      <c r="F269" s="33">
        <v>3</v>
      </c>
      <c r="G269" s="1"/>
      <c r="H269" s="1"/>
      <c r="I269" s="1"/>
      <c r="J269" s="1"/>
      <c r="K269" s="1"/>
      <c r="L269" s="1"/>
      <c r="M269" s="1"/>
      <c r="N269" s="20"/>
    </row>
    <row r="270" spans="1:14">
      <c r="A270" s="35"/>
      <c r="B270" s="1"/>
      <c r="C270" s="1"/>
      <c r="D270" s="33">
        <v>235</v>
      </c>
      <c r="E270" s="29" t="s">
        <v>92</v>
      </c>
      <c r="F270" s="33">
        <v>3</v>
      </c>
      <c r="G270" s="1"/>
      <c r="H270" s="1"/>
      <c r="I270" s="1"/>
      <c r="J270" s="1"/>
      <c r="K270" s="1"/>
      <c r="L270" s="1"/>
      <c r="M270" s="1"/>
      <c r="N270" s="20"/>
    </row>
    <row r="271" spans="1:14">
      <c r="A271" s="1"/>
      <c r="B271" s="1"/>
      <c r="C271" s="1"/>
      <c r="D271" s="33">
        <v>236</v>
      </c>
      <c r="E271" s="29" t="s">
        <v>93</v>
      </c>
      <c r="F271" s="33">
        <v>3</v>
      </c>
      <c r="G271" s="1"/>
      <c r="H271" s="1"/>
      <c r="I271" s="1"/>
      <c r="J271" s="1"/>
      <c r="K271" s="1"/>
      <c r="L271" s="1"/>
      <c r="M271" s="1"/>
      <c r="N271" s="20"/>
    </row>
    <row r="272" spans="1:14">
      <c r="A272" s="1"/>
      <c r="B272" s="1"/>
      <c r="C272" s="1"/>
      <c r="D272" s="33">
        <v>237</v>
      </c>
      <c r="E272" s="29" t="s">
        <v>94</v>
      </c>
      <c r="F272" s="33">
        <v>3</v>
      </c>
      <c r="G272" s="1"/>
      <c r="H272" s="1"/>
      <c r="I272" s="1"/>
      <c r="J272" s="1"/>
      <c r="K272" s="1"/>
      <c r="L272" s="1"/>
      <c r="M272" s="1"/>
      <c r="N272" s="20"/>
    </row>
    <row r="273" spans="1:14">
      <c r="A273" s="35"/>
      <c r="B273" s="1"/>
      <c r="C273" s="1"/>
      <c r="D273" s="33">
        <v>238</v>
      </c>
      <c r="E273" s="29" t="s">
        <v>95</v>
      </c>
      <c r="F273" s="33">
        <v>3</v>
      </c>
      <c r="G273" s="1"/>
      <c r="H273" s="1"/>
      <c r="I273" s="1"/>
      <c r="J273" s="1"/>
      <c r="K273" s="1"/>
      <c r="L273" s="1"/>
      <c r="M273" s="1"/>
      <c r="N273" s="20"/>
    </row>
    <row r="274" spans="1:14">
      <c r="A274" s="35"/>
      <c r="B274" s="1"/>
      <c r="C274" s="1"/>
      <c r="D274" s="33">
        <v>239</v>
      </c>
      <c r="E274" s="29" t="s">
        <v>96</v>
      </c>
      <c r="F274" s="33">
        <v>3</v>
      </c>
      <c r="G274" s="1"/>
      <c r="H274" s="1"/>
      <c r="I274" s="1"/>
      <c r="J274" s="1"/>
      <c r="K274" s="1"/>
      <c r="L274" s="1"/>
      <c r="M274" s="1"/>
      <c r="N274" s="20"/>
    </row>
    <row r="275" spans="1:14">
      <c r="A275" s="1"/>
      <c r="B275" s="1"/>
      <c r="C275" s="1"/>
      <c r="D275" s="33">
        <v>240</v>
      </c>
      <c r="E275" s="29" t="s">
        <v>97</v>
      </c>
      <c r="F275" s="33">
        <v>3</v>
      </c>
      <c r="G275" s="1"/>
      <c r="H275" s="1"/>
      <c r="I275" s="1"/>
      <c r="J275" s="1"/>
      <c r="K275" s="1"/>
      <c r="L275" s="1"/>
      <c r="M275" s="1"/>
      <c r="N275" s="20"/>
    </row>
    <row r="276" spans="1:14">
      <c r="A276" s="1"/>
      <c r="B276" s="1"/>
      <c r="C276" s="1"/>
      <c r="D276" s="33">
        <v>241</v>
      </c>
      <c r="E276" s="29" t="s">
        <v>98</v>
      </c>
      <c r="F276" s="33">
        <v>3</v>
      </c>
      <c r="G276" s="1"/>
      <c r="H276" s="1"/>
      <c r="I276" s="1"/>
      <c r="J276" s="1"/>
      <c r="K276" s="1"/>
      <c r="L276" s="1"/>
      <c r="M276" s="1"/>
      <c r="N276" s="20"/>
    </row>
    <row r="277" spans="1:14">
      <c r="A277" s="35"/>
      <c r="B277" s="1"/>
      <c r="C277" s="1"/>
      <c r="D277" s="33">
        <v>242</v>
      </c>
      <c r="E277" s="29" t="s">
        <v>99</v>
      </c>
      <c r="F277" s="33">
        <v>3</v>
      </c>
      <c r="G277" s="1"/>
      <c r="H277" s="1"/>
      <c r="I277" s="1"/>
      <c r="J277" s="1"/>
      <c r="K277" s="1"/>
      <c r="L277" s="1"/>
      <c r="M277" s="1"/>
      <c r="N277" s="20"/>
    </row>
    <row r="278" spans="1:14">
      <c r="A278" s="1"/>
      <c r="B278" s="1"/>
      <c r="C278" s="1"/>
      <c r="D278" s="33">
        <v>243</v>
      </c>
      <c r="E278" s="29" t="s">
        <v>100</v>
      </c>
      <c r="F278" s="33">
        <v>3</v>
      </c>
      <c r="G278" s="1"/>
      <c r="H278" s="1"/>
      <c r="I278" s="1"/>
      <c r="J278" s="1"/>
      <c r="K278" s="1"/>
      <c r="L278" s="1"/>
      <c r="M278" s="1"/>
      <c r="N278" s="20"/>
    </row>
    <row r="279" spans="1:14">
      <c r="A279" s="1"/>
      <c r="B279" s="1"/>
      <c r="C279" s="1"/>
      <c r="D279" s="33">
        <v>244</v>
      </c>
      <c r="E279" s="29" t="s">
        <v>101</v>
      </c>
      <c r="F279" s="33">
        <v>3</v>
      </c>
      <c r="G279" s="1"/>
      <c r="H279" s="1"/>
      <c r="I279" s="1"/>
      <c r="J279" s="1"/>
      <c r="K279" s="1"/>
      <c r="L279" s="1"/>
      <c r="M279" s="1"/>
      <c r="N279" s="20"/>
    </row>
    <row r="280" spans="1:14">
      <c r="A280" s="35"/>
      <c r="B280" s="1"/>
      <c r="C280" s="1"/>
      <c r="D280" s="33">
        <v>245</v>
      </c>
      <c r="E280" s="29" t="s">
        <v>102</v>
      </c>
      <c r="F280" s="33">
        <v>3</v>
      </c>
      <c r="G280" s="1"/>
      <c r="H280" s="1"/>
      <c r="I280" s="1"/>
      <c r="J280" s="1"/>
      <c r="K280" s="1"/>
      <c r="L280" s="1"/>
      <c r="M280" s="1"/>
      <c r="N280" s="20"/>
    </row>
    <row r="281" spans="1:14">
      <c r="A281" s="35"/>
      <c r="B281" s="1"/>
      <c r="C281" s="1"/>
      <c r="D281" s="33">
        <v>246</v>
      </c>
      <c r="E281" s="29" t="s">
        <v>103</v>
      </c>
      <c r="F281" s="33">
        <v>3</v>
      </c>
      <c r="G281" s="1"/>
      <c r="H281" s="1"/>
      <c r="I281" s="1"/>
      <c r="J281" s="1"/>
      <c r="K281" s="1"/>
      <c r="L281" s="1"/>
      <c r="M281" s="1"/>
      <c r="N281" s="20"/>
    </row>
    <row r="282" spans="1:14">
      <c r="A282" s="35"/>
      <c r="B282" s="1"/>
      <c r="C282" s="1"/>
      <c r="D282" s="33">
        <v>247</v>
      </c>
      <c r="E282" s="29" t="s">
        <v>104</v>
      </c>
      <c r="F282" s="33">
        <v>3</v>
      </c>
      <c r="G282" s="1"/>
      <c r="H282" s="1"/>
      <c r="I282" s="1"/>
      <c r="J282" s="1"/>
      <c r="K282" s="1"/>
      <c r="L282" s="1"/>
      <c r="M282" s="1"/>
      <c r="N282" s="20"/>
    </row>
    <row r="283" spans="1:14">
      <c r="A283" s="1"/>
      <c r="B283" s="1"/>
      <c r="C283" s="1"/>
      <c r="D283" s="33">
        <v>248</v>
      </c>
      <c r="E283" s="29" t="s">
        <v>105</v>
      </c>
      <c r="F283" s="33">
        <v>3</v>
      </c>
      <c r="G283" s="1"/>
      <c r="H283" s="1"/>
      <c r="I283" s="1"/>
      <c r="J283" s="1"/>
      <c r="K283" s="1"/>
      <c r="L283" s="1"/>
      <c r="M283" s="1"/>
      <c r="N283" s="20"/>
    </row>
    <row r="284" spans="1:14">
      <c r="A284" s="1"/>
      <c r="B284" s="1"/>
      <c r="C284" s="1"/>
      <c r="D284" s="33">
        <v>249</v>
      </c>
      <c r="E284" s="29" t="s">
        <v>106</v>
      </c>
      <c r="F284" s="33">
        <v>3</v>
      </c>
      <c r="G284" s="1"/>
      <c r="H284" s="1"/>
      <c r="I284" s="1"/>
      <c r="J284" s="1"/>
      <c r="K284" s="1"/>
      <c r="L284" s="1"/>
      <c r="M284" s="1"/>
      <c r="N284" s="20"/>
    </row>
    <row r="285" spans="1:14">
      <c r="A285" s="35"/>
      <c r="B285" s="1"/>
      <c r="C285" s="1"/>
      <c r="D285" s="33">
        <v>250</v>
      </c>
      <c r="E285" s="29" t="s">
        <v>107</v>
      </c>
      <c r="F285" s="33">
        <v>3</v>
      </c>
      <c r="G285" s="1"/>
      <c r="H285" s="1"/>
      <c r="I285" s="1"/>
      <c r="J285" s="1"/>
      <c r="K285" s="1"/>
      <c r="L285" s="1"/>
      <c r="M285" s="1"/>
      <c r="N285" s="20"/>
    </row>
    <row r="286" spans="1:14">
      <c r="A286" s="35"/>
      <c r="B286" s="1"/>
      <c r="C286" s="1"/>
      <c r="D286" s="33">
        <v>251</v>
      </c>
      <c r="E286" s="29" t="s">
        <v>108</v>
      </c>
      <c r="F286" s="33">
        <v>3</v>
      </c>
      <c r="G286" s="1"/>
      <c r="H286" s="1"/>
      <c r="I286" s="1"/>
      <c r="J286" s="1"/>
      <c r="K286" s="1"/>
      <c r="L286" s="1"/>
      <c r="M286" s="1"/>
      <c r="N286" s="20"/>
    </row>
    <row r="287" spans="1:14">
      <c r="A287" s="1"/>
      <c r="B287" s="1"/>
      <c r="C287" s="1"/>
      <c r="D287" s="33">
        <v>252</v>
      </c>
      <c r="E287" s="29" t="s">
        <v>109</v>
      </c>
      <c r="F287" s="33">
        <v>3</v>
      </c>
      <c r="G287" s="1"/>
      <c r="H287" s="1"/>
      <c r="I287" s="1"/>
      <c r="J287" s="1"/>
      <c r="K287" s="1"/>
      <c r="L287" s="1"/>
      <c r="M287" s="1"/>
      <c r="N287" s="20"/>
    </row>
    <row r="288" spans="1:14">
      <c r="A288" s="1"/>
      <c r="B288" s="1"/>
      <c r="C288" s="1"/>
      <c r="D288" s="33">
        <v>253</v>
      </c>
      <c r="E288" s="29" t="s">
        <v>110</v>
      </c>
      <c r="F288" s="33">
        <v>3</v>
      </c>
      <c r="G288" s="1"/>
      <c r="H288" s="1"/>
      <c r="I288" s="1"/>
      <c r="J288" s="1"/>
      <c r="K288" s="1"/>
      <c r="L288" s="1"/>
      <c r="M288" s="1"/>
      <c r="N288" s="20"/>
    </row>
    <row r="289" spans="1:14">
      <c r="A289" s="35"/>
      <c r="B289" s="1"/>
      <c r="C289" s="1"/>
      <c r="D289" s="33">
        <v>254</v>
      </c>
      <c r="E289" s="29" t="s">
        <v>111</v>
      </c>
      <c r="F289" s="33">
        <v>3</v>
      </c>
      <c r="G289" s="1"/>
      <c r="H289" s="1"/>
      <c r="I289" s="1"/>
      <c r="J289" s="1"/>
      <c r="K289" s="1"/>
      <c r="L289" s="1"/>
      <c r="M289" s="1"/>
      <c r="N289" s="20"/>
    </row>
    <row r="290" spans="1:14">
      <c r="A290" s="1"/>
      <c r="B290" s="1"/>
      <c r="C290" s="1"/>
      <c r="D290" s="33">
        <v>255</v>
      </c>
      <c r="E290" s="29" t="s">
        <v>112</v>
      </c>
      <c r="F290" s="33">
        <v>3</v>
      </c>
      <c r="G290" s="1"/>
      <c r="H290" s="1"/>
      <c r="I290" s="1"/>
      <c r="J290" s="1"/>
      <c r="K290" s="1"/>
      <c r="L290" s="1"/>
      <c r="M290" s="1"/>
      <c r="N290" s="20"/>
    </row>
    <row r="291" spans="1:14">
      <c r="A291" s="1"/>
      <c r="B291" s="1"/>
      <c r="C291" s="1"/>
      <c r="D291" s="33">
        <v>256</v>
      </c>
      <c r="E291" s="29" t="s">
        <v>113</v>
      </c>
      <c r="F291" s="33">
        <v>3</v>
      </c>
      <c r="G291" s="1"/>
      <c r="H291" s="1"/>
      <c r="I291" s="1"/>
      <c r="J291" s="1"/>
      <c r="K291" s="1"/>
      <c r="L291" s="1"/>
      <c r="M291" s="1"/>
      <c r="N291" s="20"/>
    </row>
    <row r="292" spans="1:14">
      <c r="A292" s="35"/>
      <c r="B292" s="1"/>
      <c r="C292" s="1"/>
      <c r="D292" s="33">
        <v>257</v>
      </c>
      <c r="E292" s="29" t="s">
        <v>114</v>
      </c>
      <c r="F292" s="33">
        <v>3</v>
      </c>
      <c r="G292" s="1"/>
      <c r="H292" s="1"/>
      <c r="I292" s="1"/>
      <c r="J292" s="1"/>
      <c r="K292" s="1"/>
      <c r="L292" s="1"/>
      <c r="M292" s="1"/>
      <c r="N292" s="20"/>
    </row>
    <row r="293" spans="1:14">
      <c r="A293" s="35"/>
      <c r="B293" s="1"/>
      <c r="C293" s="1"/>
      <c r="D293" s="33">
        <v>258</v>
      </c>
      <c r="E293" s="29" t="s">
        <v>115</v>
      </c>
      <c r="F293" s="33">
        <v>3</v>
      </c>
      <c r="G293" s="1"/>
      <c r="H293" s="1"/>
      <c r="I293" s="1"/>
      <c r="J293" s="1"/>
      <c r="K293" s="1"/>
      <c r="L293" s="1"/>
      <c r="M293" s="1"/>
      <c r="N293" s="20"/>
    </row>
    <row r="294" spans="1:14">
      <c r="A294" s="1"/>
      <c r="B294" s="1"/>
      <c r="C294" s="1"/>
      <c r="D294" s="33">
        <v>259</v>
      </c>
      <c r="E294" s="29" t="s">
        <v>116</v>
      </c>
      <c r="F294" s="33">
        <v>3</v>
      </c>
      <c r="G294" s="1"/>
      <c r="H294" s="1"/>
      <c r="I294" s="1"/>
      <c r="J294" s="1"/>
      <c r="K294" s="1"/>
      <c r="L294" s="1"/>
      <c r="M294" s="1"/>
      <c r="N294" s="20"/>
    </row>
    <row r="295" spans="1:14">
      <c r="A295" s="1"/>
      <c r="B295" s="1"/>
      <c r="C295" s="1"/>
      <c r="D295" s="33">
        <v>260</v>
      </c>
      <c r="E295" s="29" t="s">
        <v>117</v>
      </c>
      <c r="F295" s="33">
        <v>3</v>
      </c>
      <c r="G295" s="1"/>
      <c r="H295" s="1"/>
      <c r="I295" s="1"/>
      <c r="J295" s="1"/>
      <c r="K295" s="1"/>
      <c r="L295" s="1"/>
      <c r="M295" s="1"/>
      <c r="N295" s="20"/>
    </row>
    <row r="296" spans="1:14">
      <c r="A296" s="35"/>
      <c r="B296" s="1"/>
      <c r="C296" s="1"/>
      <c r="D296" s="33">
        <v>261</v>
      </c>
      <c r="E296" s="29" t="s">
        <v>118</v>
      </c>
      <c r="F296" s="33">
        <v>3</v>
      </c>
      <c r="G296" s="1"/>
      <c r="H296" s="1"/>
      <c r="I296" s="1"/>
      <c r="J296" s="1"/>
      <c r="K296" s="1"/>
      <c r="L296" s="1"/>
      <c r="M296" s="1"/>
      <c r="N296" s="20"/>
    </row>
    <row r="297" spans="1:14">
      <c r="A297" s="1"/>
      <c r="B297" s="1"/>
      <c r="C297" s="1"/>
      <c r="D297" s="33">
        <v>262</v>
      </c>
      <c r="E297" s="29" t="s">
        <v>119</v>
      </c>
      <c r="F297" s="33">
        <v>3</v>
      </c>
      <c r="G297" s="1"/>
      <c r="H297" s="1"/>
      <c r="I297" s="1"/>
      <c r="J297" s="1"/>
      <c r="K297" s="1"/>
      <c r="L297" s="1"/>
      <c r="M297" s="1"/>
      <c r="N297" s="20"/>
    </row>
    <row r="298" spans="1:14">
      <c r="A298" s="1"/>
      <c r="B298" s="1"/>
      <c r="C298" s="1"/>
      <c r="D298" s="33">
        <v>263</v>
      </c>
      <c r="E298" s="29" t="s">
        <v>120</v>
      </c>
      <c r="F298" s="33">
        <v>3</v>
      </c>
      <c r="G298" s="1"/>
      <c r="H298" s="1"/>
      <c r="I298" s="1"/>
      <c r="J298" s="1"/>
      <c r="K298" s="1"/>
      <c r="L298" s="1"/>
      <c r="M298" s="1"/>
      <c r="N298" s="20"/>
    </row>
    <row r="299" spans="1:14">
      <c r="A299" s="35"/>
      <c r="B299" s="1"/>
      <c r="C299" s="1"/>
      <c r="D299" s="33">
        <v>264</v>
      </c>
      <c r="E299" s="29" t="s">
        <v>121</v>
      </c>
      <c r="F299" s="33">
        <v>3</v>
      </c>
      <c r="G299" s="1"/>
      <c r="H299" s="1"/>
      <c r="I299" s="1"/>
      <c r="J299" s="1"/>
      <c r="K299" s="1"/>
      <c r="L299" s="1"/>
      <c r="M299" s="1"/>
      <c r="N299" s="20"/>
    </row>
    <row r="300" spans="1:14">
      <c r="A300" s="35"/>
      <c r="B300" s="1"/>
      <c r="C300" s="1"/>
      <c r="D300" s="33">
        <v>265</v>
      </c>
      <c r="E300" s="29" t="s">
        <v>122</v>
      </c>
      <c r="F300" s="33">
        <v>3</v>
      </c>
      <c r="G300" s="1"/>
      <c r="H300" s="1"/>
      <c r="I300" s="1"/>
      <c r="J300" s="1"/>
      <c r="K300" s="1"/>
      <c r="L300" s="1"/>
      <c r="M300" s="1"/>
      <c r="N300" s="20"/>
    </row>
    <row r="301" spans="1:14">
      <c r="A301" s="35"/>
      <c r="B301" s="1"/>
      <c r="C301" s="1"/>
      <c r="D301" s="33">
        <v>266</v>
      </c>
      <c r="E301" s="29" t="s">
        <v>123</v>
      </c>
      <c r="F301" s="33">
        <v>3</v>
      </c>
      <c r="G301" s="1"/>
      <c r="H301" s="1"/>
      <c r="I301" s="1"/>
      <c r="J301" s="1"/>
      <c r="K301" s="1"/>
      <c r="L301" s="1"/>
      <c r="M301" s="1"/>
      <c r="N301" s="20"/>
    </row>
    <row r="302" spans="1:14">
      <c r="A302" s="1"/>
      <c r="B302" s="1"/>
      <c r="C302" s="1"/>
      <c r="D302" s="33">
        <v>267</v>
      </c>
      <c r="E302" s="29" t="s">
        <v>124</v>
      </c>
      <c r="F302" s="33">
        <v>3</v>
      </c>
      <c r="G302" s="1"/>
      <c r="H302" s="1"/>
      <c r="I302" s="1"/>
      <c r="J302" s="1"/>
      <c r="K302" s="1"/>
      <c r="L302" s="1"/>
      <c r="M302" s="1"/>
      <c r="N302" s="20"/>
    </row>
    <row r="303" spans="1:14">
      <c r="A303" s="1"/>
      <c r="B303" s="1"/>
      <c r="C303" s="1"/>
      <c r="D303" s="33">
        <v>268</v>
      </c>
      <c r="E303" s="29" t="s">
        <v>125</v>
      </c>
      <c r="F303" s="33">
        <v>3</v>
      </c>
      <c r="G303" s="1"/>
      <c r="H303" s="1"/>
      <c r="I303" s="1"/>
      <c r="J303" s="1"/>
      <c r="K303" s="1"/>
      <c r="L303" s="1"/>
      <c r="M303" s="1"/>
      <c r="N303" s="20"/>
    </row>
    <row r="304" spans="1:14">
      <c r="A304" s="35"/>
      <c r="B304" s="1"/>
      <c r="C304" s="1"/>
      <c r="D304" s="33">
        <v>269</v>
      </c>
      <c r="E304" s="29" t="s">
        <v>126</v>
      </c>
      <c r="F304" s="33">
        <v>3</v>
      </c>
      <c r="G304" s="1"/>
      <c r="H304" s="1"/>
      <c r="I304" s="1"/>
      <c r="J304" s="1"/>
      <c r="K304" s="1"/>
      <c r="L304" s="1"/>
      <c r="M304" s="1"/>
      <c r="N304" s="20"/>
    </row>
    <row r="305" spans="1:14">
      <c r="A305" s="35"/>
      <c r="B305" s="1"/>
      <c r="C305" s="1"/>
      <c r="D305" s="33">
        <v>270</v>
      </c>
      <c r="E305" s="29" t="s">
        <v>127</v>
      </c>
      <c r="F305" s="33">
        <v>3</v>
      </c>
      <c r="G305" s="1"/>
      <c r="H305" s="1"/>
      <c r="I305" s="1"/>
      <c r="J305" s="1"/>
      <c r="K305" s="1"/>
      <c r="L305" s="1"/>
      <c r="M305" s="1"/>
      <c r="N305" s="20"/>
    </row>
    <row r="306" spans="1:14">
      <c r="A306" s="1"/>
      <c r="B306" s="1"/>
      <c r="C306" s="1"/>
      <c r="D306" s="33">
        <v>271</v>
      </c>
      <c r="E306" s="29" t="s">
        <v>128</v>
      </c>
      <c r="F306" s="33">
        <v>3</v>
      </c>
      <c r="G306" s="1"/>
      <c r="H306" s="1"/>
      <c r="I306" s="1"/>
      <c r="J306" s="1"/>
      <c r="K306" s="1"/>
      <c r="L306" s="1"/>
      <c r="M306" s="1"/>
      <c r="N306" s="20"/>
    </row>
    <row r="307" spans="1:14">
      <c r="A307" s="1"/>
      <c r="B307" s="1"/>
      <c r="C307" s="1"/>
      <c r="D307" s="33">
        <v>272</v>
      </c>
      <c r="E307" s="29" t="s">
        <v>129</v>
      </c>
      <c r="F307" s="33">
        <v>3</v>
      </c>
      <c r="G307" s="1"/>
      <c r="H307" s="1"/>
      <c r="I307" s="1"/>
      <c r="J307" s="1"/>
      <c r="K307" s="1"/>
      <c r="L307" s="1"/>
      <c r="M307" s="1"/>
      <c r="N307" s="20"/>
    </row>
    <row r="308" spans="1:14">
      <c r="A308" s="35"/>
      <c r="B308" s="1"/>
      <c r="C308" s="1"/>
      <c r="D308" s="33">
        <v>273</v>
      </c>
      <c r="E308" s="29" t="s">
        <v>130</v>
      </c>
      <c r="F308" s="33">
        <v>3</v>
      </c>
      <c r="G308" s="1"/>
      <c r="H308" s="1"/>
      <c r="I308" s="1"/>
      <c r="J308" s="1"/>
      <c r="K308" s="1"/>
      <c r="L308" s="1"/>
      <c r="M308" s="1"/>
      <c r="N308" s="20"/>
    </row>
    <row r="309" spans="1:14">
      <c r="A309" s="1"/>
      <c r="B309" s="1"/>
      <c r="C309" s="1"/>
      <c r="D309" s="33">
        <v>274</v>
      </c>
      <c r="E309" s="29" t="s">
        <v>131</v>
      </c>
      <c r="F309" s="33">
        <v>3</v>
      </c>
      <c r="G309" s="1"/>
      <c r="H309" s="1"/>
      <c r="I309" s="1"/>
      <c r="J309" s="1"/>
      <c r="K309" s="1"/>
      <c r="L309" s="1"/>
      <c r="M309" s="1"/>
      <c r="N309" s="20"/>
    </row>
    <row r="310" spans="1:14">
      <c r="A310" s="1"/>
      <c r="B310" s="1"/>
      <c r="C310" s="1"/>
      <c r="D310" s="33">
        <v>275</v>
      </c>
      <c r="E310" s="29" t="s">
        <v>132</v>
      </c>
      <c r="F310" s="33">
        <v>3</v>
      </c>
      <c r="G310" s="1"/>
      <c r="H310" s="1"/>
      <c r="I310" s="1"/>
      <c r="J310" s="1"/>
      <c r="K310" s="1"/>
      <c r="L310" s="1"/>
      <c r="M310" s="1"/>
      <c r="N310" s="20"/>
    </row>
    <row r="311" spans="1:14">
      <c r="A311" s="35"/>
      <c r="B311" s="1"/>
      <c r="C311" s="1"/>
      <c r="D311" s="33">
        <v>276</v>
      </c>
      <c r="E311" s="29" t="s">
        <v>133</v>
      </c>
      <c r="F311" s="33">
        <v>3</v>
      </c>
      <c r="G311" s="1"/>
      <c r="H311" s="1"/>
      <c r="I311" s="1"/>
      <c r="J311" s="1"/>
      <c r="K311" s="1"/>
      <c r="L311" s="1"/>
      <c r="M311" s="1"/>
      <c r="N311" s="20"/>
    </row>
    <row r="312" spans="1:14">
      <c r="A312" s="35"/>
      <c r="B312" s="1"/>
      <c r="C312" s="1"/>
      <c r="D312" s="33">
        <v>277</v>
      </c>
      <c r="E312" s="29" t="s">
        <v>134</v>
      </c>
      <c r="F312" s="33">
        <v>3</v>
      </c>
      <c r="G312" s="1"/>
      <c r="H312" s="1"/>
      <c r="I312" s="1"/>
      <c r="J312" s="1"/>
      <c r="K312" s="1"/>
      <c r="L312" s="1"/>
      <c r="M312" s="1"/>
      <c r="N312" s="20"/>
    </row>
    <row r="313" spans="1:14">
      <c r="A313" s="1"/>
      <c r="B313" s="1"/>
      <c r="C313" s="1"/>
      <c r="D313" s="33">
        <v>278</v>
      </c>
      <c r="E313" s="29" t="s">
        <v>135</v>
      </c>
      <c r="F313" s="33">
        <v>3</v>
      </c>
      <c r="G313" s="1"/>
      <c r="H313" s="1"/>
      <c r="I313" s="1"/>
      <c r="J313" s="1"/>
      <c r="K313" s="1"/>
      <c r="L313" s="1"/>
      <c r="M313" s="1"/>
      <c r="N313" s="20"/>
    </row>
    <row r="314" spans="1:14">
      <c r="A314" s="1"/>
      <c r="B314" s="1"/>
      <c r="C314" s="1"/>
      <c r="D314" s="33">
        <v>279</v>
      </c>
      <c r="E314" s="29" t="s">
        <v>136</v>
      </c>
      <c r="F314" s="33">
        <v>3</v>
      </c>
      <c r="G314" s="1"/>
      <c r="H314" s="1"/>
      <c r="I314" s="1"/>
      <c r="J314" s="1"/>
      <c r="K314" s="1"/>
      <c r="L314" s="1"/>
      <c r="M314" s="1"/>
      <c r="N314" s="20"/>
    </row>
    <row r="315" spans="1:14">
      <c r="A315" s="35"/>
      <c r="B315" s="1"/>
      <c r="C315" s="1"/>
      <c r="D315" s="33">
        <v>280</v>
      </c>
      <c r="E315" s="29" t="s">
        <v>137</v>
      </c>
      <c r="F315" s="33">
        <v>3</v>
      </c>
      <c r="G315" s="1"/>
      <c r="H315" s="1"/>
      <c r="I315" s="1"/>
      <c r="J315" s="1"/>
      <c r="K315" s="1"/>
      <c r="L315" s="1"/>
      <c r="M315" s="1"/>
      <c r="N315" s="20"/>
    </row>
    <row r="316" spans="1:14">
      <c r="A316" s="1"/>
      <c r="B316" s="1"/>
      <c r="C316" s="1"/>
      <c r="D316" s="33">
        <v>281</v>
      </c>
      <c r="E316" s="29" t="s">
        <v>138</v>
      </c>
      <c r="F316" s="33">
        <v>3</v>
      </c>
      <c r="G316" s="1"/>
      <c r="H316" s="1"/>
      <c r="I316" s="1"/>
      <c r="J316" s="1"/>
      <c r="K316" s="1"/>
      <c r="L316" s="1"/>
      <c r="M316" s="1"/>
      <c r="N316" s="20"/>
    </row>
    <row r="317" spans="1:14">
      <c r="A317" s="1"/>
      <c r="B317" s="1"/>
      <c r="C317" s="1"/>
      <c r="D317" s="33">
        <v>282</v>
      </c>
      <c r="E317" s="29" t="s">
        <v>139</v>
      </c>
      <c r="F317" s="33">
        <v>3</v>
      </c>
      <c r="G317" s="1"/>
      <c r="H317" s="1"/>
      <c r="I317" s="1"/>
      <c r="J317" s="1"/>
      <c r="K317" s="1"/>
      <c r="L317" s="1"/>
      <c r="M317" s="1"/>
      <c r="N317" s="20"/>
    </row>
    <row r="318" spans="1:14">
      <c r="A318" s="35"/>
      <c r="B318" s="1"/>
      <c r="C318" s="1"/>
      <c r="D318" s="33">
        <v>283</v>
      </c>
      <c r="E318" s="29" t="s">
        <v>140</v>
      </c>
      <c r="F318" s="33">
        <v>3</v>
      </c>
      <c r="G318" s="1"/>
      <c r="H318" s="1"/>
      <c r="I318" s="1"/>
      <c r="J318" s="1"/>
      <c r="K318" s="1"/>
      <c r="L318" s="1"/>
      <c r="M318" s="1"/>
      <c r="N318" s="20"/>
    </row>
    <row r="319" spans="1:14">
      <c r="A319" s="35"/>
      <c r="B319" s="1"/>
      <c r="C319" s="1"/>
      <c r="D319" s="33">
        <v>284</v>
      </c>
      <c r="E319" s="29" t="s">
        <v>141</v>
      </c>
      <c r="F319" s="33">
        <v>3</v>
      </c>
      <c r="G319" s="1"/>
      <c r="H319" s="1"/>
      <c r="I319" s="1"/>
      <c r="J319" s="1"/>
      <c r="K319" s="1"/>
      <c r="L319" s="1"/>
      <c r="M319" s="1"/>
      <c r="N319" s="20"/>
    </row>
    <row r="320" spans="1:14">
      <c r="A320" s="35"/>
      <c r="B320" s="1"/>
      <c r="C320" s="1"/>
      <c r="D320" s="33">
        <v>285</v>
      </c>
      <c r="E320" s="29" t="s">
        <v>142</v>
      </c>
      <c r="F320" s="33">
        <v>3</v>
      </c>
      <c r="G320" s="1"/>
      <c r="H320" s="1"/>
      <c r="I320" s="1"/>
      <c r="J320" s="1"/>
      <c r="K320" s="1"/>
      <c r="L320" s="1"/>
      <c r="M320" s="1"/>
      <c r="N320" s="20"/>
    </row>
    <row r="321" spans="1:14">
      <c r="A321" s="1"/>
      <c r="B321" s="1"/>
      <c r="C321" s="1"/>
      <c r="D321" s="33">
        <v>286</v>
      </c>
      <c r="E321" s="29" t="s">
        <v>143</v>
      </c>
      <c r="F321" s="33">
        <v>3</v>
      </c>
      <c r="G321" s="1"/>
      <c r="H321" s="1"/>
      <c r="I321" s="1"/>
      <c r="J321" s="1"/>
      <c r="K321" s="1"/>
      <c r="L321" s="1"/>
      <c r="M321" s="1"/>
      <c r="N321" s="20"/>
    </row>
    <row r="322" spans="1:14">
      <c r="A322" s="1"/>
      <c r="B322" s="1"/>
      <c r="C322" s="1"/>
      <c r="D322" s="33">
        <v>287</v>
      </c>
      <c r="E322" s="29" t="s">
        <v>144</v>
      </c>
      <c r="F322" s="33">
        <v>3</v>
      </c>
      <c r="G322" s="1"/>
      <c r="H322" s="1"/>
      <c r="I322" s="1"/>
      <c r="J322" s="1"/>
      <c r="K322" s="1"/>
      <c r="L322" s="1"/>
      <c r="M322" s="1"/>
      <c r="N322" s="20"/>
    </row>
    <row r="323" spans="1:14">
      <c r="A323" s="35"/>
      <c r="B323" s="1"/>
      <c r="C323" s="1"/>
      <c r="D323" s="33">
        <v>288</v>
      </c>
      <c r="E323" s="29" t="s">
        <v>145</v>
      </c>
      <c r="F323" s="33">
        <v>3</v>
      </c>
      <c r="G323" s="1"/>
      <c r="H323" s="1"/>
      <c r="I323" s="1"/>
      <c r="J323" s="1"/>
      <c r="K323" s="1"/>
      <c r="L323" s="1"/>
      <c r="M323" s="1"/>
      <c r="N323" s="20"/>
    </row>
    <row r="324" spans="1:14">
      <c r="A324" s="35"/>
      <c r="B324" s="1"/>
      <c r="C324" s="1"/>
      <c r="D324" s="33">
        <v>289</v>
      </c>
      <c r="E324" s="28" t="s">
        <v>50</v>
      </c>
      <c r="F324" s="33">
        <v>4</v>
      </c>
      <c r="G324" s="1"/>
      <c r="H324" s="1"/>
      <c r="I324" s="1"/>
      <c r="J324" s="1"/>
      <c r="K324" s="1"/>
      <c r="L324" s="1"/>
      <c r="M324" s="1"/>
      <c r="N324" s="20"/>
    </row>
    <row r="325" spans="1:14">
      <c r="A325" s="1"/>
      <c r="B325" s="1"/>
      <c r="C325" s="1"/>
      <c r="D325" s="33">
        <v>290</v>
      </c>
      <c r="E325" s="29" t="s">
        <v>51</v>
      </c>
      <c r="F325" s="33">
        <v>4</v>
      </c>
      <c r="G325" s="1"/>
      <c r="H325" s="1"/>
      <c r="I325" s="1"/>
      <c r="J325" s="1"/>
      <c r="K325" s="1"/>
      <c r="L325" s="1"/>
      <c r="M325" s="1"/>
      <c r="N325" s="20"/>
    </row>
    <row r="326" spans="1:14">
      <c r="A326" s="1"/>
      <c r="B326" s="1"/>
      <c r="C326" s="1"/>
      <c r="D326" s="33">
        <v>291</v>
      </c>
      <c r="E326" s="29" t="s">
        <v>52</v>
      </c>
      <c r="F326" s="33">
        <v>4</v>
      </c>
      <c r="G326" s="1"/>
      <c r="H326" s="1"/>
      <c r="I326" s="1"/>
      <c r="J326" s="1"/>
      <c r="K326" s="1"/>
      <c r="L326" s="1"/>
      <c r="M326" s="1"/>
      <c r="N326" s="20"/>
    </row>
    <row r="327" spans="1:14">
      <c r="A327" s="35"/>
      <c r="B327" s="1"/>
      <c r="C327" s="1"/>
      <c r="D327" s="33">
        <v>292</v>
      </c>
      <c r="E327" s="29" t="s">
        <v>53</v>
      </c>
      <c r="F327" s="33">
        <v>4</v>
      </c>
      <c r="G327" s="1"/>
      <c r="H327" s="1"/>
      <c r="I327" s="1"/>
      <c r="J327" s="1"/>
      <c r="K327" s="1"/>
      <c r="L327" s="1"/>
      <c r="M327" s="1"/>
      <c r="N327" s="20"/>
    </row>
    <row r="328" spans="1:14">
      <c r="A328" s="1"/>
      <c r="B328" s="1"/>
      <c r="C328" s="1"/>
      <c r="D328" s="33">
        <v>293</v>
      </c>
      <c r="E328" s="29" t="s">
        <v>54</v>
      </c>
      <c r="F328" s="33">
        <v>4</v>
      </c>
      <c r="G328" s="1"/>
      <c r="H328" s="1"/>
      <c r="I328" s="1"/>
      <c r="J328" s="1"/>
      <c r="K328" s="1"/>
      <c r="L328" s="1"/>
      <c r="M328" s="1"/>
      <c r="N328" s="20"/>
    </row>
    <row r="329" spans="1:14">
      <c r="A329" s="1"/>
      <c r="B329" s="1"/>
      <c r="C329" s="1"/>
      <c r="D329" s="33">
        <v>294</v>
      </c>
      <c r="E329" s="29" t="s">
        <v>55</v>
      </c>
      <c r="F329" s="33">
        <v>4</v>
      </c>
      <c r="G329" s="1"/>
      <c r="H329" s="1"/>
      <c r="I329" s="1"/>
      <c r="J329" s="1"/>
      <c r="K329" s="1"/>
      <c r="L329" s="1"/>
      <c r="M329" s="1"/>
      <c r="N329" s="20"/>
    </row>
    <row r="330" spans="1:14">
      <c r="A330" s="35"/>
      <c r="B330" s="1"/>
      <c r="C330" s="1"/>
      <c r="D330" s="33">
        <v>295</v>
      </c>
      <c r="E330" s="29" t="s">
        <v>56</v>
      </c>
      <c r="F330" s="33">
        <v>4</v>
      </c>
      <c r="G330" s="1"/>
      <c r="H330" s="1"/>
      <c r="I330" s="1"/>
      <c r="J330" s="1"/>
      <c r="K330" s="1"/>
      <c r="L330" s="1"/>
      <c r="M330" s="1"/>
      <c r="N330" s="20"/>
    </row>
    <row r="331" spans="1:14">
      <c r="A331" s="35"/>
      <c r="B331" s="1"/>
      <c r="C331" s="1"/>
      <c r="D331" s="33">
        <v>296</v>
      </c>
      <c r="E331" s="29" t="s">
        <v>57</v>
      </c>
      <c r="F331" s="33">
        <v>4</v>
      </c>
      <c r="G331" s="1"/>
      <c r="H331" s="1"/>
      <c r="I331" s="1"/>
      <c r="J331" s="1"/>
      <c r="K331" s="1"/>
      <c r="L331" s="1"/>
      <c r="M331" s="1"/>
      <c r="N331" s="20"/>
    </row>
    <row r="332" spans="1:14">
      <c r="A332" s="1"/>
      <c r="B332" s="1"/>
      <c r="C332" s="1"/>
      <c r="D332" s="33">
        <v>297</v>
      </c>
      <c r="E332" s="29" t="s">
        <v>58</v>
      </c>
      <c r="F332" s="33">
        <v>4</v>
      </c>
      <c r="G332" s="1"/>
      <c r="H332" s="1"/>
      <c r="I332" s="1"/>
      <c r="J332" s="1"/>
      <c r="K332" s="1"/>
      <c r="L332" s="1"/>
      <c r="M332" s="1"/>
      <c r="N332" s="20"/>
    </row>
    <row r="333" spans="1:14">
      <c r="A333" s="1"/>
      <c r="B333" s="1"/>
      <c r="C333" s="1"/>
      <c r="D333" s="33">
        <v>298</v>
      </c>
      <c r="E333" s="29" t="s">
        <v>59</v>
      </c>
      <c r="F333" s="33">
        <v>4</v>
      </c>
      <c r="G333" s="1"/>
      <c r="H333" s="1"/>
      <c r="I333" s="1"/>
      <c r="J333" s="1"/>
      <c r="K333" s="1"/>
      <c r="L333" s="1"/>
      <c r="M333" s="1"/>
      <c r="N333" s="20"/>
    </row>
    <row r="334" spans="1:14">
      <c r="A334" s="35"/>
      <c r="B334" s="1"/>
      <c r="C334" s="1"/>
      <c r="D334" s="33">
        <v>299</v>
      </c>
      <c r="E334" s="29" t="s">
        <v>60</v>
      </c>
      <c r="F334" s="33">
        <v>4</v>
      </c>
      <c r="G334" s="1"/>
      <c r="H334" s="1"/>
      <c r="I334" s="1"/>
      <c r="J334" s="1"/>
      <c r="K334" s="1"/>
      <c r="L334" s="1"/>
      <c r="M334" s="1"/>
      <c r="N334" s="20"/>
    </row>
    <row r="335" spans="1:14">
      <c r="A335" s="1"/>
      <c r="B335" s="1"/>
      <c r="C335" s="1"/>
      <c r="D335" s="33">
        <v>300</v>
      </c>
      <c r="E335" s="29" t="s">
        <v>61</v>
      </c>
      <c r="F335" s="33">
        <v>4</v>
      </c>
      <c r="G335" s="1"/>
      <c r="H335" s="1"/>
      <c r="I335" s="1"/>
      <c r="J335" s="1"/>
      <c r="K335" s="1"/>
      <c r="L335" s="1"/>
      <c r="M335" s="1"/>
      <c r="N335" s="20"/>
    </row>
    <row r="336" spans="1:14">
      <c r="A336" s="1"/>
      <c r="B336" s="1"/>
      <c r="C336" s="1"/>
      <c r="D336" s="33">
        <v>301</v>
      </c>
      <c r="E336" s="29" t="s">
        <v>62</v>
      </c>
      <c r="F336" s="33">
        <v>4</v>
      </c>
      <c r="G336" s="1"/>
      <c r="H336" s="1"/>
      <c r="I336" s="1"/>
      <c r="J336" s="1"/>
      <c r="K336" s="1"/>
      <c r="L336" s="1"/>
      <c r="M336" s="1"/>
      <c r="N336" s="20"/>
    </row>
    <row r="337" spans="1:14">
      <c r="A337" s="35"/>
      <c r="B337" s="1"/>
      <c r="C337" s="1"/>
      <c r="D337" s="33">
        <v>302</v>
      </c>
      <c r="E337" s="29" t="s">
        <v>63</v>
      </c>
      <c r="F337" s="33">
        <v>4</v>
      </c>
      <c r="G337" s="1"/>
      <c r="H337" s="1"/>
      <c r="I337" s="1"/>
      <c r="J337" s="1"/>
      <c r="K337" s="1"/>
      <c r="L337" s="1"/>
      <c r="M337" s="1"/>
      <c r="N337" s="20"/>
    </row>
    <row r="338" spans="1:14">
      <c r="A338" s="35"/>
      <c r="B338" s="1"/>
      <c r="C338" s="1"/>
      <c r="D338" s="33">
        <v>303</v>
      </c>
      <c r="E338" s="29" t="s">
        <v>64</v>
      </c>
      <c r="F338" s="33">
        <v>4</v>
      </c>
      <c r="G338" s="1"/>
      <c r="H338" s="1"/>
      <c r="I338" s="1"/>
      <c r="J338" s="1"/>
      <c r="K338" s="1"/>
      <c r="L338" s="1"/>
      <c r="M338" s="1"/>
      <c r="N338" s="20"/>
    </row>
    <row r="339" spans="1:14">
      <c r="A339" s="35"/>
      <c r="B339" s="1"/>
      <c r="C339" s="1"/>
      <c r="D339" s="33">
        <v>304</v>
      </c>
      <c r="E339" s="29" t="s">
        <v>65</v>
      </c>
      <c r="F339" s="33">
        <v>4</v>
      </c>
      <c r="G339" s="1"/>
      <c r="H339" s="1"/>
      <c r="I339" s="1"/>
      <c r="J339" s="1"/>
      <c r="K339" s="1"/>
      <c r="L339" s="1"/>
      <c r="M339" s="1"/>
      <c r="N339" s="20"/>
    </row>
    <row r="340" spans="1:14">
      <c r="A340" s="1"/>
      <c r="B340" s="1"/>
      <c r="C340" s="1"/>
      <c r="D340" s="33">
        <v>305</v>
      </c>
      <c r="E340" s="29" t="s">
        <v>66</v>
      </c>
      <c r="F340" s="33">
        <v>4</v>
      </c>
      <c r="G340" s="1"/>
      <c r="H340" s="1"/>
      <c r="I340" s="1"/>
      <c r="J340" s="1"/>
      <c r="K340" s="1"/>
      <c r="L340" s="1"/>
      <c r="M340" s="1"/>
      <c r="N340" s="20"/>
    </row>
    <row r="341" spans="1:14">
      <c r="A341" s="1"/>
      <c r="B341" s="1"/>
      <c r="C341" s="1"/>
      <c r="D341" s="33">
        <v>306</v>
      </c>
      <c r="E341" s="29" t="s">
        <v>67</v>
      </c>
      <c r="F341" s="33">
        <v>4</v>
      </c>
      <c r="G341" s="1"/>
      <c r="H341" s="1"/>
      <c r="I341" s="1"/>
      <c r="J341" s="1"/>
      <c r="K341" s="1"/>
      <c r="L341" s="1"/>
      <c r="M341" s="1"/>
      <c r="N341" s="20"/>
    </row>
    <row r="342" spans="1:14">
      <c r="A342" s="35"/>
      <c r="B342" s="1"/>
      <c r="C342" s="1"/>
      <c r="D342" s="33">
        <v>307</v>
      </c>
      <c r="E342" s="29" t="s">
        <v>68</v>
      </c>
      <c r="F342" s="33">
        <v>4</v>
      </c>
      <c r="G342" s="1"/>
      <c r="H342" s="1"/>
      <c r="I342" s="1"/>
      <c r="J342" s="1"/>
      <c r="K342" s="1"/>
      <c r="L342" s="1"/>
      <c r="M342" s="1"/>
      <c r="N342" s="20"/>
    </row>
    <row r="343" spans="1:14">
      <c r="A343" s="35"/>
      <c r="B343" s="1"/>
      <c r="C343" s="1"/>
      <c r="D343" s="33">
        <v>308</v>
      </c>
      <c r="E343" s="29" t="s">
        <v>69</v>
      </c>
      <c r="F343" s="33">
        <v>4</v>
      </c>
      <c r="G343" s="1"/>
      <c r="H343" s="1"/>
      <c r="I343" s="1"/>
      <c r="J343" s="1"/>
      <c r="K343" s="1"/>
      <c r="L343" s="1"/>
      <c r="M343" s="1"/>
      <c r="N343" s="20"/>
    </row>
    <row r="344" spans="1:14">
      <c r="A344" s="1"/>
      <c r="B344" s="1"/>
      <c r="C344" s="1"/>
      <c r="D344" s="33">
        <v>309</v>
      </c>
      <c r="E344" s="29" t="s">
        <v>70</v>
      </c>
      <c r="F344" s="33">
        <v>4</v>
      </c>
      <c r="G344" s="1"/>
      <c r="H344" s="1"/>
      <c r="I344" s="1"/>
      <c r="J344" s="1"/>
      <c r="K344" s="1"/>
      <c r="L344" s="1"/>
      <c r="M344" s="1"/>
      <c r="N344" s="20"/>
    </row>
    <row r="345" spans="1:14">
      <c r="A345" s="1"/>
      <c r="B345" s="1"/>
      <c r="C345" s="1"/>
      <c r="D345" s="33">
        <v>310</v>
      </c>
      <c r="E345" s="29" t="s">
        <v>71</v>
      </c>
      <c r="F345" s="33">
        <v>4</v>
      </c>
      <c r="G345" s="1"/>
      <c r="H345" s="1"/>
      <c r="I345" s="1"/>
      <c r="J345" s="1"/>
      <c r="K345" s="1"/>
      <c r="L345" s="1"/>
      <c r="M345" s="1"/>
      <c r="N345" s="20"/>
    </row>
    <row r="346" spans="1:14">
      <c r="A346" s="35"/>
      <c r="B346" s="1"/>
      <c r="C346" s="1"/>
      <c r="D346" s="33">
        <v>311</v>
      </c>
      <c r="E346" s="29" t="s">
        <v>72</v>
      </c>
      <c r="F346" s="33">
        <v>4</v>
      </c>
      <c r="G346" s="1"/>
      <c r="H346" s="1"/>
      <c r="I346" s="1"/>
      <c r="J346" s="1"/>
      <c r="K346" s="1"/>
      <c r="L346" s="1"/>
      <c r="M346" s="1"/>
      <c r="N346" s="20"/>
    </row>
    <row r="347" spans="1:14">
      <c r="A347" s="1"/>
      <c r="B347" s="1"/>
      <c r="C347" s="1"/>
      <c r="D347" s="33">
        <v>312</v>
      </c>
      <c r="E347" s="29" t="s">
        <v>73</v>
      </c>
      <c r="F347" s="33">
        <v>4</v>
      </c>
      <c r="G347" s="1"/>
      <c r="H347" s="1"/>
      <c r="I347" s="1"/>
      <c r="J347" s="1"/>
      <c r="K347" s="1"/>
      <c r="L347" s="1"/>
      <c r="M347" s="1"/>
      <c r="N347" s="20"/>
    </row>
    <row r="348" spans="1:14">
      <c r="A348" s="1"/>
      <c r="B348" s="1"/>
      <c r="C348" s="1"/>
      <c r="D348" s="33">
        <v>313</v>
      </c>
      <c r="E348" s="29" t="s">
        <v>74</v>
      </c>
      <c r="F348" s="33">
        <v>4</v>
      </c>
      <c r="G348" s="1"/>
      <c r="H348" s="1"/>
      <c r="I348" s="1"/>
      <c r="J348" s="1"/>
      <c r="K348" s="1"/>
      <c r="L348" s="1"/>
      <c r="M348" s="1"/>
      <c r="N348" s="20"/>
    </row>
    <row r="349" spans="1:14">
      <c r="A349" s="35"/>
      <c r="B349" s="1"/>
      <c r="C349" s="1"/>
      <c r="D349" s="33">
        <v>314</v>
      </c>
      <c r="E349" s="29" t="s">
        <v>75</v>
      </c>
      <c r="F349" s="33">
        <v>4</v>
      </c>
      <c r="G349" s="1"/>
      <c r="H349" s="1"/>
      <c r="I349" s="1"/>
      <c r="J349" s="1"/>
      <c r="K349" s="1"/>
      <c r="L349" s="1"/>
      <c r="M349" s="1"/>
      <c r="N349" s="20"/>
    </row>
    <row r="350" spans="1:14">
      <c r="A350" s="35"/>
      <c r="B350" s="1"/>
      <c r="C350" s="1"/>
      <c r="D350" s="33">
        <v>315</v>
      </c>
      <c r="E350" s="29" t="s">
        <v>76</v>
      </c>
      <c r="F350" s="33">
        <v>4</v>
      </c>
      <c r="G350" s="1"/>
      <c r="H350" s="1"/>
      <c r="I350" s="1"/>
      <c r="J350" s="1"/>
      <c r="K350" s="1"/>
      <c r="L350" s="1"/>
      <c r="M350" s="1"/>
      <c r="N350" s="20"/>
    </row>
    <row r="351" spans="1:14">
      <c r="A351" s="1"/>
      <c r="B351" s="1"/>
      <c r="C351" s="1"/>
      <c r="D351" s="33">
        <v>316</v>
      </c>
      <c r="E351" s="29" t="s">
        <v>77</v>
      </c>
      <c r="F351" s="33">
        <v>4</v>
      </c>
      <c r="G351" s="1"/>
      <c r="H351" s="1"/>
      <c r="I351" s="1"/>
      <c r="J351" s="1"/>
      <c r="K351" s="1"/>
      <c r="L351" s="1"/>
      <c r="M351" s="1"/>
      <c r="N351" s="20"/>
    </row>
    <row r="352" spans="1:14">
      <c r="A352" s="1"/>
      <c r="B352" s="1"/>
      <c r="C352" s="1"/>
      <c r="D352" s="33">
        <v>317</v>
      </c>
      <c r="E352" s="29" t="s">
        <v>78</v>
      </c>
      <c r="F352" s="33">
        <v>4</v>
      </c>
      <c r="G352" s="1"/>
      <c r="H352" s="1"/>
      <c r="I352" s="1"/>
      <c r="J352" s="1"/>
      <c r="K352" s="1"/>
      <c r="L352" s="1"/>
      <c r="M352" s="1"/>
      <c r="N352" s="20"/>
    </row>
    <row r="353" spans="1:14">
      <c r="A353" s="35"/>
      <c r="B353" s="1"/>
      <c r="C353" s="1"/>
      <c r="D353" s="33">
        <v>318</v>
      </c>
      <c r="E353" s="29" t="s">
        <v>79</v>
      </c>
      <c r="F353" s="33">
        <v>4</v>
      </c>
      <c r="G353" s="1"/>
      <c r="H353" s="1"/>
      <c r="I353" s="1"/>
      <c r="J353" s="1"/>
      <c r="K353" s="1"/>
      <c r="L353" s="1"/>
      <c r="M353" s="1"/>
      <c r="N353" s="20"/>
    </row>
    <row r="354" spans="1:14">
      <c r="A354" s="1"/>
      <c r="B354" s="1"/>
      <c r="C354" s="1"/>
      <c r="D354" s="33">
        <v>319</v>
      </c>
      <c r="E354" s="29" t="s">
        <v>80</v>
      </c>
      <c r="F354" s="33">
        <v>4</v>
      </c>
      <c r="G354" s="1"/>
      <c r="H354" s="1"/>
      <c r="I354" s="1"/>
      <c r="J354" s="1"/>
      <c r="K354" s="1"/>
      <c r="L354" s="1"/>
      <c r="M354" s="1"/>
      <c r="N354" s="20"/>
    </row>
    <row r="355" spans="1:14">
      <c r="A355" s="1"/>
      <c r="B355" s="1"/>
      <c r="C355" s="1"/>
      <c r="D355" s="33">
        <v>320</v>
      </c>
      <c r="E355" s="29" t="s">
        <v>81</v>
      </c>
      <c r="F355" s="33">
        <v>4</v>
      </c>
      <c r="G355" s="1"/>
      <c r="H355" s="1"/>
      <c r="I355" s="1"/>
      <c r="J355" s="1"/>
      <c r="K355" s="1"/>
      <c r="L355" s="1"/>
      <c r="M355" s="1"/>
      <c r="N355" s="20"/>
    </row>
    <row r="356" spans="1:14">
      <c r="A356" s="35"/>
      <c r="B356" s="1"/>
      <c r="C356" s="1"/>
      <c r="D356" s="33">
        <v>321</v>
      </c>
      <c r="E356" s="29" t="s">
        <v>82</v>
      </c>
      <c r="F356" s="33">
        <v>4</v>
      </c>
      <c r="G356" s="1"/>
      <c r="H356" s="1"/>
      <c r="I356" s="1"/>
      <c r="J356" s="1"/>
      <c r="K356" s="1"/>
      <c r="L356" s="1"/>
      <c r="M356" s="1"/>
      <c r="N356" s="20"/>
    </row>
    <row r="357" spans="1:14">
      <c r="A357" s="35"/>
      <c r="B357" s="1"/>
      <c r="C357" s="1"/>
      <c r="D357" s="33">
        <v>322</v>
      </c>
      <c r="E357" s="29" t="s">
        <v>83</v>
      </c>
      <c r="F357" s="33">
        <v>4</v>
      </c>
      <c r="G357" s="1"/>
      <c r="H357" s="1"/>
      <c r="I357" s="1"/>
      <c r="J357" s="1"/>
      <c r="K357" s="1"/>
      <c r="L357" s="1"/>
      <c r="M357" s="1"/>
      <c r="N357" s="20"/>
    </row>
    <row r="358" spans="1:14">
      <c r="A358" s="35"/>
      <c r="B358" s="1"/>
      <c r="C358" s="1"/>
      <c r="D358" s="33">
        <v>323</v>
      </c>
      <c r="E358" s="29" t="s">
        <v>84</v>
      </c>
      <c r="F358" s="33">
        <v>4</v>
      </c>
      <c r="G358" s="1"/>
      <c r="H358" s="1"/>
      <c r="I358" s="1"/>
      <c r="J358" s="1"/>
      <c r="K358" s="1"/>
      <c r="L358" s="1"/>
      <c r="M358" s="1"/>
      <c r="N358" s="20"/>
    </row>
    <row r="359" spans="1:14">
      <c r="A359" s="1"/>
      <c r="B359" s="1"/>
      <c r="C359" s="1"/>
      <c r="D359" s="33">
        <v>324</v>
      </c>
      <c r="E359" s="29" t="s">
        <v>85</v>
      </c>
      <c r="F359" s="33">
        <v>4</v>
      </c>
      <c r="G359" s="1"/>
      <c r="H359" s="1"/>
      <c r="I359" s="1"/>
      <c r="J359" s="1"/>
      <c r="K359" s="1"/>
      <c r="L359" s="1"/>
      <c r="M359" s="1"/>
      <c r="N359" s="20"/>
    </row>
    <row r="360" spans="1:14">
      <c r="A360" s="1"/>
      <c r="B360" s="1"/>
      <c r="C360" s="1"/>
      <c r="D360" s="33">
        <v>325</v>
      </c>
      <c r="E360" s="29" t="s">
        <v>86</v>
      </c>
      <c r="F360" s="33">
        <v>4</v>
      </c>
      <c r="G360" s="1"/>
      <c r="H360" s="1"/>
      <c r="I360" s="1"/>
      <c r="J360" s="1"/>
      <c r="K360" s="1"/>
      <c r="L360" s="1"/>
      <c r="M360" s="1"/>
      <c r="N360" s="20"/>
    </row>
    <row r="361" spans="1:14">
      <c r="A361" s="35"/>
      <c r="B361" s="1"/>
      <c r="C361" s="1"/>
      <c r="D361" s="33">
        <v>326</v>
      </c>
      <c r="E361" s="29" t="s">
        <v>87</v>
      </c>
      <c r="F361" s="33">
        <v>4</v>
      </c>
      <c r="G361" s="1"/>
      <c r="H361" s="1"/>
      <c r="I361" s="1"/>
      <c r="J361" s="1"/>
      <c r="K361" s="1"/>
      <c r="L361" s="1"/>
      <c r="M361" s="1"/>
      <c r="N361" s="20"/>
    </row>
    <row r="362" spans="1:14">
      <c r="A362" s="35"/>
      <c r="B362" s="1"/>
      <c r="C362" s="1"/>
      <c r="D362" s="33">
        <v>327</v>
      </c>
      <c r="E362" s="29" t="s">
        <v>88</v>
      </c>
      <c r="F362" s="33">
        <v>4</v>
      </c>
      <c r="G362" s="1"/>
      <c r="H362" s="1"/>
      <c r="I362" s="1"/>
      <c r="J362" s="1"/>
      <c r="K362" s="1"/>
      <c r="L362" s="1"/>
      <c r="M362" s="1"/>
      <c r="N362" s="20"/>
    </row>
    <row r="363" spans="1:14">
      <c r="A363" s="1"/>
      <c r="B363" s="1"/>
      <c r="C363" s="1"/>
      <c r="D363" s="33">
        <v>328</v>
      </c>
      <c r="E363" s="29" t="s">
        <v>89</v>
      </c>
      <c r="F363" s="33">
        <v>4</v>
      </c>
      <c r="G363" s="1"/>
      <c r="H363" s="1"/>
      <c r="I363" s="1"/>
      <c r="J363" s="1"/>
      <c r="K363" s="1"/>
      <c r="L363" s="1"/>
      <c r="M363" s="1"/>
      <c r="N363" s="20"/>
    </row>
    <row r="364" spans="1:14">
      <c r="A364" s="1"/>
      <c r="B364" s="1"/>
      <c r="C364" s="1"/>
      <c r="D364" s="33">
        <v>329</v>
      </c>
      <c r="E364" s="29" t="s">
        <v>90</v>
      </c>
      <c r="F364" s="33">
        <v>4</v>
      </c>
      <c r="G364" s="1"/>
      <c r="H364" s="1"/>
      <c r="I364" s="1"/>
      <c r="J364" s="1"/>
      <c r="K364" s="1"/>
      <c r="L364" s="1"/>
      <c r="M364" s="1"/>
      <c r="N364" s="20"/>
    </row>
    <row r="365" spans="1:14">
      <c r="A365" s="35"/>
      <c r="B365" s="1"/>
      <c r="C365" s="1"/>
      <c r="D365" s="33">
        <v>330</v>
      </c>
      <c r="E365" s="29" t="s">
        <v>91</v>
      </c>
      <c r="F365" s="33">
        <v>4</v>
      </c>
      <c r="G365" s="1"/>
      <c r="H365" s="1"/>
      <c r="I365" s="1"/>
      <c r="J365" s="1"/>
      <c r="K365" s="1"/>
      <c r="L365" s="1"/>
      <c r="M365" s="1"/>
      <c r="N365" s="20"/>
    </row>
    <row r="366" spans="1:14">
      <c r="A366" s="1"/>
      <c r="B366" s="1"/>
      <c r="C366" s="1"/>
      <c r="D366" s="33">
        <v>331</v>
      </c>
      <c r="E366" s="29" t="s">
        <v>92</v>
      </c>
      <c r="F366" s="33">
        <v>4</v>
      </c>
      <c r="G366" s="1"/>
      <c r="H366" s="1"/>
      <c r="I366" s="1"/>
      <c r="J366" s="1"/>
      <c r="K366" s="1"/>
      <c r="L366" s="1"/>
      <c r="M366" s="1"/>
      <c r="N366" s="20"/>
    </row>
    <row r="367" spans="1:14">
      <c r="A367" s="1"/>
      <c r="B367" s="1"/>
      <c r="C367" s="1"/>
      <c r="D367" s="33">
        <v>332</v>
      </c>
      <c r="E367" s="29" t="s">
        <v>93</v>
      </c>
      <c r="F367" s="33">
        <v>4</v>
      </c>
      <c r="G367" s="1"/>
      <c r="H367" s="1"/>
      <c r="I367" s="1"/>
      <c r="J367" s="1"/>
      <c r="K367" s="1"/>
      <c r="L367" s="1"/>
      <c r="M367" s="1"/>
      <c r="N367" s="20"/>
    </row>
    <row r="368" spans="1:14">
      <c r="A368" s="35"/>
      <c r="B368" s="1"/>
      <c r="C368" s="1"/>
      <c r="D368" s="33">
        <v>333</v>
      </c>
      <c r="E368" s="29" t="s">
        <v>94</v>
      </c>
      <c r="F368" s="33">
        <v>4</v>
      </c>
      <c r="G368" s="1"/>
      <c r="H368" s="1"/>
      <c r="I368" s="1"/>
      <c r="J368" s="1"/>
      <c r="K368" s="1"/>
      <c r="L368" s="1"/>
      <c r="M368" s="1"/>
      <c r="N368" s="20"/>
    </row>
    <row r="369" spans="1:14">
      <c r="A369" s="35"/>
      <c r="B369" s="1"/>
      <c r="C369" s="1"/>
      <c r="D369" s="33">
        <v>334</v>
      </c>
      <c r="E369" s="29" t="s">
        <v>95</v>
      </c>
      <c r="F369" s="33">
        <v>4</v>
      </c>
      <c r="G369" s="1"/>
      <c r="H369" s="1"/>
      <c r="I369" s="1"/>
      <c r="J369" s="1"/>
      <c r="K369" s="1"/>
      <c r="L369" s="1"/>
      <c r="M369" s="1"/>
      <c r="N369" s="20"/>
    </row>
    <row r="370" spans="1:14">
      <c r="A370" s="1"/>
      <c r="B370" s="1"/>
      <c r="C370" s="1"/>
      <c r="D370" s="33">
        <v>335</v>
      </c>
      <c r="E370" s="29" t="s">
        <v>96</v>
      </c>
      <c r="F370" s="33">
        <v>4</v>
      </c>
      <c r="G370" s="1"/>
      <c r="H370" s="1"/>
      <c r="I370" s="1"/>
      <c r="J370" s="1"/>
      <c r="K370" s="1"/>
      <c r="L370" s="1"/>
      <c r="M370" s="1"/>
      <c r="N370" s="20"/>
    </row>
    <row r="371" spans="1:14">
      <c r="A371" s="1"/>
      <c r="B371" s="1"/>
      <c r="C371" s="1"/>
      <c r="D371" s="33">
        <v>336</v>
      </c>
      <c r="E371" s="29" t="s">
        <v>97</v>
      </c>
      <c r="F371" s="33">
        <v>4</v>
      </c>
      <c r="G371" s="1"/>
      <c r="H371" s="1"/>
      <c r="I371" s="1"/>
      <c r="J371" s="1"/>
      <c r="K371" s="1"/>
      <c r="L371" s="1"/>
      <c r="M371" s="1"/>
      <c r="N371" s="20"/>
    </row>
    <row r="372" spans="1:14">
      <c r="A372" s="35"/>
      <c r="B372" s="1"/>
      <c r="C372" s="1"/>
      <c r="D372" s="33">
        <v>337</v>
      </c>
      <c r="E372" s="29" t="s">
        <v>98</v>
      </c>
      <c r="F372" s="33">
        <v>4</v>
      </c>
      <c r="G372" s="1"/>
      <c r="H372" s="1"/>
      <c r="I372" s="1"/>
      <c r="J372" s="1"/>
      <c r="K372" s="1"/>
      <c r="L372" s="1"/>
      <c r="M372" s="1"/>
      <c r="N372" s="20"/>
    </row>
    <row r="373" spans="1:14">
      <c r="A373" s="1"/>
      <c r="B373" s="1"/>
      <c r="C373" s="1"/>
      <c r="D373" s="33">
        <v>338</v>
      </c>
      <c r="E373" s="29" t="s">
        <v>99</v>
      </c>
      <c r="F373" s="33">
        <v>4</v>
      </c>
      <c r="G373" s="1"/>
      <c r="H373" s="1"/>
      <c r="I373" s="1"/>
      <c r="J373" s="1"/>
      <c r="K373" s="1"/>
      <c r="L373" s="1"/>
      <c r="M373" s="1"/>
      <c r="N373" s="20"/>
    </row>
    <row r="374" spans="1:14">
      <c r="A374" s="1"/>
      <c r="B374" s="1"/>
      <c r="C374" s="1"/>
      <c r="D374" s="33">
        <v>339</v>
      </c>
      <c r="E374" s="29" t="s">
        <v>100</v>
      </c>
      <c r="F374" s="33">
        <v>4</v>
      </c>
      <c r="G374" s="1"/>
      <c r="H374" s="1"/>
      <c r="I374" s="1"/>
      <c r="J374" s="1"/>
      <c r="K374" s="1"/>
      <c r="L374" s="1"/>
      <c r="M374" s="1"/>
      <c r="N374" s="20"/>
    </row>
    <row r="375" spans="1:14">
      <c r="A375" s="35"/>
      <c r="B375" s="1"/>
      <c r="C375" s="1"/>
      <c r="D375" s="33">
        <v>340</v>
      </c>
      <c r="E375" s="29" t="s">
        <v>101</v>
      </c>
      <c r="F375" s="33">
        <v>4</v>
      </c>
      <c r="G375" s="1"/>
      <c r="H375" s="1"/>
      <c r="I375" s="1"/>
      <c r="J375" s="1"/>
      <c r="K375" s="1"/>
      <c r="L375" s="1"/>
      <c r="M375" s="1"/>
      <c r="N375" s="20"/>
    </row>
    <row r="376" spans="1:14">
      <c r="A376" s="35"/>
      <c r="B376" s="1"/>
      <c r="C376" s="1"/>
      <c r="D376" s="33">
        <v>341</v>
      </c>
      <c r="E376" s="29" t="s">
        <v>102</v>
      </c>
      <c r="F376" s="33">
        <v>4</v>
      </c>
      <c r="G376" s="1"/>
      <c r="H376" s="1"/>
      <c r="I376" s="1"/>
      <c r="J376" s="1"/>
      <c r="K376" s="1"/>
      <c r="L376" s="1"/>
      <c r="M376" s="1"/>
      <c r="N376" s="20"/>
    </row>
    <row r="377" spans="1:14">
      <c r="A377" s="35"/>
      <c r="B377" s="1"/>
      <c r="C377" s="1"/>
      <c r="D377" s="33">
        <v>342</v>
      </c>
      <c r="E377" s="29" t="s">
        <v>103</v>
      </c>
      <c r="F377" s="33">
        <v>4</v>
      </c>
      <c r="G377" s="1"/>
      <c r="H377" s="1"/>
      <c r="I377" s="1"/>
      <c r="J377" s="1"/>
      <c r="K377" s="1"/>
      <c r="L377" s="1"/>
      <c r="M377" s="1"/>
      <c r="N377" s="20"/>
    </row>
    <row r="378" spans="1:14">
      <c r="A378" s="1"/>
      <c r="B378" s="1"/>
      <c r="C378" s="1"/>
      <c r="D378" s="33">
        <v>343</v>
      </c>
      <c r="E378" s="29" t="s">
        <v>104</v>
      </c>
      <c r="F378" s="33">
        <v>4</v>
      </c>
      <c r="G378" s="1"/>
      <c r="H378" s="1"/>
      <c r="I378" s="1"/>
      <c r="J378" s="1"/>
      <c r="K378" s="1"/>
      <c r="L378" s="1"/>
      <c r="M378" s="1"/>
      <c r="N378" s="20"/>
    </row>
    <row r="379" spans="1:14">
      <c r="A379" s="1"/>
      <c r="B379" s="1"/>
      <c r="C379" s="1"/>
      <c r="D379" s="33">
        <v>344</v>
      </c>
      <c r="E379" s="29" t="s">
        <v>105</v>
      </c>
      <c r="F379" s="33">
        <v>4</v>
      </c>
      <c r="G379" s="1"/>
      <c r="H379" s="1"/>
      <c r="I379" s="1"/>
      <c r="J379" s="1"/>
      <c r="K379" s="1"/>
      <c r="L379" s="1"/>
      <c r="M379" s="1"/>
      <c r="N379" s="20"/>
    </row>
    <row r="380" spans="1:14">
      <c r="A380" s="35"/>
      <c r="B380" s="1"/>
      <c r="C380" s="1"/>
      <c r="D380" s="33">
        <v>345</v>
      </c>
      <c r="E380" s="29" t="s">
        <v>106</v>
      </c>
      <c r="F380" s="33">
        <v>4</v>
      </c>
      <c r="G380" s="1"/>
      <c r="H380" s="1"/>
      <c r="I380" s="1"/>
      <c r="J380" s="1"/>
      <c r="K380" s="1"/>
      <c r="L380" s="1"/>
      <c r="M380" s="1"/>
      <c r="N380" s="20"/>
    </row>
    <row r="381" spans="1:14">
      <c r="A381" s="35"/>
      <c r="B381" s="1"/>
      <c r="C381" s="1"/>
      <c r="D381" s="33">
        <v>346</v>
      </c>
      <c r="E381" s="29" t="s">
        <v>107</v>
      </c>
      <c r="F381" s="33">
        <v>4</v>
      </c>
      <c r="G381" s="1"/>
      <c r="H381" s="1"/>
      <c r="I381" s="1"/>
      <c r="J381" s="1"/>
      <c r="K381" s="1"/>
      <c r="L381" s="1"/>
      <c r="M381" s="1"/>
      <c r="N381" s="20"/>
    </row>
    <row r="382" spans="1:14">
      <c r="A382" s="1"/>
      <c r="B382" s="1"/>
      <c r="C382" s="1"/>
      <c r="D382" s="33">
        <v>347</v>
      </c>
      <c r="E382" s="29" t="s">
        <v>108</v>
      </c>
      <c r="F382" s="33">
        <v>4</v>
      </c>
      <c r="G382" s="1"/>
      <c r="H382" s="1"/>
      <c r="I382" s="1"/>
      <c r="J382" s="1"/>
      <c r="K382" s="1"/>
      <c r="L382" s="1"/>
      <c r="M382" s="1"/>
      <c r="N382" s="20"/>
    </row>
    <row r="383" spans="1:14">
      <c r="A383" s="1"/>
      <c r="B383" s="1"/>
      <c r="C383" s="1"/>
      <c r="D383" s="33">
        <v>348</v>
      </c>
      <c r="E383" s="29" t="s">
        <v>109</v>
      </c>
      <c r="F383" s="33">
        <v>4</v>
      </c>
      <c r="G383" s="1"/>
      <c r="H383" s="1"/>
      <c r="I383" s="1"/>
      <c r="J383" s="1"/>
      <c r="K383" s="1"/>
      <c r="L383" s="1"/>
      <c r="M383" s="1"/>
      <c r="N383" s="20"/>
    </row>
    <row r="384" spans="1:14">
      <c r="A384" s="35"/>
      <c r="B384" s="1"/>
      <c r="C384" s="1"/>
      <c r="D384" s="33">
        <v>349</v>
      </c>
      <c r="E384" s="29" t="s">
        <v>110</v>
      </c>
      <c r="F384" s="33">
        <v>4</v>
      </c>
      <c r="G384" s="1"/>
      <c r="H384" s="1"/>
      <c r="I384" s="1"/>
      <c r="J384" s="1"/>
      <c r="K384" s="1"/>
      <c r="L384" s="1"/>
      <c r="M384" s="1"/>
      <c r="N384" s="20"/>
    </row>
    <row r="385" spans="1:14">
      <c r="A385" s="1"/>
      <c r="B385" s="1"/>
      <c r="C385" s="1"/>
      <c r="D385" s="33">
        <v>350</v>
      </c>
      <c r="E385" s="29" t="s">
        <v>111</v>
      </c>
      <c r="F385" s="33">
        <v>4</v>
      </c>
      <c r="G385" s="1"/>
      <c r="H385" s="1"/>
      <c r="I385" s="1"/>
      <c r="J385" s="1"/>
      <c r="K385" s="1"/>
      <c r="L385" s="1"/>
      <c r="M385" s="1"/>
      <c r="N385" s="20"/>
    </row>
    <row r="386" spans="1:14">
      <c r="A386" s="1"/>
      <c r="B386" s="1"/>
      <c r="C386" s="1"/>
      <c r="D386" s="33">
        <v>351</v>
      </c>
      <c r="E386" s="29" t="s">
        <v>112</v>
      </c>
      <c r="F386" s="33">
        <v>4</v>
      </c>
      <c r="G386" s="1"/>
      <c r="H386" s="1"/>
      <c r="I386" s="1"/>
      <c r="J386" s="1"/>
      <c r="K386" s="1"/>
      <c r="L386" s="1"/>
      <c r="M386" s="1"/>
      <c r="N386" s="20"/>
    </row>
    <row r="387" spans="1:14">
      <c r="A387" s="35"/>
      <c r="B387" s="1"/>
      <c r="C387" s="1"/>
      <c r="D387" s="33">
        <v>352</v>
      </c>
      <c r="E387" s="29" t="s">
        <v>113</v>
      </c>
      <c r="F387" s="33">
        <v>4</v>
      </c>
      <c r="G387" s="1"/>
      <c r="H387" s="1"/>
      <c r="I387" s="1"/>
      <c r="J387" s="1"/>
      <c r="K387" s="1"/>
      <c r="L387" s="1"/>
      <c r="M387" s="1"/>
      <c r="N387" s="20"/>
    </row>
    <row r="388" spans="1:14">
      <c r="A388" s="35"/>
      <c r="B388" s="1"/>
      <c r="C388" s="1"/>
      <c r="D388" s="33">
        <v>353</v>
      </c>
      <c r="E388" s="29" t="s">
        <v>114</v>
      </c>
      <c r="F388" s="33">
        <v>4</v>
      </c>
      <c r="G388" s="1"/>
      <c r="H388" s="1"/>
      <c r="I388" s="1"/>
      <c r="J388" s="1"/>
      <c r="K388" s="1"/>
      <c r="L388" s="1"/>
      <c r="M388" s="1"/>
      <c r="N388" s="20"/>
    </row>
    <row r="389" spans="1:14">
      <c r="A389" s="1"/>
      <c r="B389" s="1"/>
      <c r="C389" s="1"/>
      <c r="D389" s="33">
        <v>354</v>
      </c>
      <c r="E389" s="29" t="s">
        <v>115</v>
      </c>
      <c r="F389" s="33">
        <v>4</v>
      </c>
      <c r="G389" s="1"/>
      <c r="H389" s="1"/>
      <c r="I389" s="1"/>
      <c r="J389" s="1"/>
      <c r="K389" s="1"/>
      <c r="L389" s="1"/>
      <c r="M389" s="1"/>
      <c r="N389" s="20"/>
    </row>
    <row r="390" spans="1:14">
      <c r="A390" s="1"/>
      <c r="B390" s="1"/>
      <c r="C390" s="1"/>
      <c r="D390" s="33">
        <v>355</v>
      </c>
      <c r="E390" s="29" t="s">
        <v>116</v>
      </c>
      <c r="F390" s="33">
        <v>4</v>
      </c>
      <c r="G390" s="1"/>
      <c r="H390" s="1"/>
      <c r="I390" s="1"/>
      <c r="J390" s="1"/>
      <c r="K390" s="1"/>
      <c r="L390" s="1"/>
      <c r="M390" s="1"/>
      <c r="N390" s="20"/>
    </row>
    <row r="391" spans="1:14">
      <c r="A391" s="35"/>
      <c r="B391" s="1"/>
      <c r="C391" s="1"/>
      <c r="D391" s="33">
        <v>356</v>
      </c>
      <c r="E391" s="29" t="s">
        <v>117</v>
      </c>
      <c r="F391" s="33">
        <v>4</v>
      </c>
      <c r="G391" s="1"/>
      <c r="H391" s="1"/>
      <c r="I391" s="1"/>
      <c r="J391" s="1"/>
      <c r="K391" s="1"/>
      <c r="L391" s="1"/>
      <c r="M391" s="1"/>
      <c r="N391" s="20"/>
    </row>
    <row r="392" spans="1:14">
      <c r="A392" s="1"/>
      <c r="B392" s="1"/>
      <c r="C392" s="1"/>
      <c r="D392" s="33">
        <v>357</v>
      </c>
      <c r="E392" s="29" t="s">
        <v>118</v>
      </c>
      <c r="F392" s="33">
        <v>4</v>
      </c>
      <c r="G392" s="1"/>
      <c r="H392" s="1"/>
      <c r="I392" s="1"/>
      <c r="J392" s="1"/>
      <c r="K392" s="1"/>
      <c r="L392" s="1"/>
      <c r="M392" s="1"/>
      <c r="N392" s="20"/>
    </row>
    <row r="393" spans="1:14">
      <c r="A393" s="1"/>
      <c r="B393" s="1"/>
      <c r="C393" s="1"/>
      <c r="D393" s="33">
        <v>358</v>
      </c>
      <c r="E393" s="29" t="s">
        <v>119</v>
      </c>
      <c r="F393" s="33">
        <v>4</v>
      </c>
      <c r="G393" s="1"/>
      <c r="H393" s="1"/>
      <c r="I393" s="1"/>
      <c r="J393" s="1"/>
      <c r="K393" s="1"/>
      <c r="L393" s="1"/>
      <c r="M393" s="1"/>
      <c r="N393" s="20"/>
    </row>
    <row r="394" spans="1:14">
      <c r="A394" s="35"/>
      <c r="B394" s="1"/>
      <c r="C394" s="1"/>
      <c r="D394" s="33">
        <v>359</v>
      </c>
      <c r="E394" s="29" t="s">
        <v>120</v>
      </c>
      <c r="F394" s="33">
        <v>4</v>
      </c>
      <c r="G394" s="1"/>
      <c r="H394" s="1"/>
      <c r="I394" s="1"/>
      <c r="J394" s="1"/>
      <c r="K394" s="1"/>
      <c r="L394" s="1"/>
      <c r="M394" s="1"/>
      <c r="N394" s="20"/>
    </row>
    <row r="395" spans="1:14">
      <c r="A395" s="35"/>
      <c r="B395" s="1"/>
      <c r="C395" s="1"/>
      <c r="D395" s="33">
        <v>360</v>
      </c>
      <c r="E395" s="29" t="s">
        <v>121</v>
      </c>
      <c r="F395" s="33">
        <v>4</v>
      </c>
      <c r="G395" s="1"/>
      <c r="H395" s="1"/>
      <c r="I395" s="1"/>
      <c r="J395" s="1"/>
      <c r="K395" s="1"/>
      <c r="L395" s="1"/>
      <c r="M395" s="1"/>
      <c r="N395" s="20"/>
    </row>
    <row r="396" spans="1:14">
      <c r="A396" s="35"/>
      <c r="B396" s="1"/>
      <c r="C396" s="1"/>
      <c r="D396" s="33">
        <v>361</v>
      </c>
      <c r="E396" s="29" t="s">
        <v>122</v>
      </c>
      <c r="F396" s="33">
        <v>4</v>
      </c>
      <c r="G396" s="1"/>
      <c r="H396" s="1"/>
      <c r="I396" s="1"/>
      <c r="J396" s="1"/>
      <c r="K396" s="1"/>
      <c r="L396" s="1"/>
      <c r="M396" s="1"/>
      <c r="N396" s="20"/>
    </row>
    <row r="397" spans="1:14">
      <c r="A397" s="1"/>
      <c r="B397" s="1"/>
      <c r="C397" s="1"/>
      <c r="D397" s="33">
        <v>362</v>
      </c>
      <c r="E397" s="29" t="s">
        <v>123</v>
      </c>
      <c r="F397" s="33">
        <v>4</v>
      </c>
      <c r="G397" s="1"/>
      <c r="H397" s="1"/>
      <c r="I397" s="1"/>
      <c r="J397" s="1"/>
      <c r="K397" s="1"/>
      <c r="L397" s="1"/>
      <c r="M397" s="1"/>
      <c r="N397" s="20"/>
    </row>
    <row r="398" spans="1:14">
      <c r="A398" s="1"/>
      <c r="B398" s="1"/>
      <c r="C398" s="1"/>
      <c r="D398" s="33">
        <v>363</v>
      </c>
      <c r="E398" s="29" t="s">
        <v>124</v>
      </c>
      <c r="F398" s="33">
        <v>4</v>
      </c>
      <c r="G398" s="1"/>
      <c r="H398" s="1"/>
      <c r="I398" s="1"/>
      <c r="J398" s="1"/>
      <c r="K398" s="1"/>
      <c r="L398" s="1"/>
      <c r="M398" s="1"/>
      <c r="N398" s="20"/>
    </row>
    <row r="399" spans="1:14">
      <c r="A399" s="35"/>
      <c r="B399" s="1"/>
      <c r="C399" s="1"/>
      <c r="D399" s="33">
        <v>364</v>
      </c>
      <c r="E399" s="29" t="s">
        <v>125</v>
      </c>
      <c r="F399" s="33">
        <v>4</v>
      </c>
      <c r="G399" s="1"/>
      <c r="H399" s="1"/>
      <c r="I399" s="1"/>
      <c r="J399" s="1"/>
      <c r="K399" s="1"/>
      <c r="L399" s="1"/>
      <c r="M399" s="1"/>
      <c r="N399" s="20"/>
    </row>
    <row r="400" spans="1:14">
      <c r="A400" s="35"/>
      <c r="B400" s="1"/>
      <c r="C400" s="1"/>
      <c r="D400" s="33">
        <v>365</v>
      </c>
      <c r="E400" s="29" t="s">
        <v>126</v>
      </c>
      <c r="F400" s="33">
        <v>4</v>
      </c>
      <c r="G400" s="1"/>
      <c r="H400" s="1"/>
      <c r="I400" s="1"/>
      <c r="J400" s="1"/>
      <c r="K400" s="1"/>
      <c r="L400" s="1"/>
      <c r="M400" s="1"/>
      <c r="N400" s="20"/>
    </row>
    <row r="401" spans="1:14">
      <c r="A401" s="1"/>
      <c r="B401" s="1"/>
      <c r="C401" s="1"/>
      <c r="D401" s="33">
        <v>366</v>
      </c>
      <c r="E401" s="29" t="s">
        <v>127</v>
      </c>
      <c r="F401" s="33">
        <v>4</v>
      </c>
      <c r="G401" s="1"/>
      <c r="H401" s="1"/>
      <c r="I401" s="1"/>
      <c r="J401" s="1"/>
      <c r="K401" s="1"/>
      <c r="L401" s="1"/>
      <c r="M401" s="1"/>
      <c r="N401" s="20"/>
    </row>
    <row r="402" spans="1:14">
      <c r="A402" s="1"/>
      <c r="B402" s="1"/>
      <c r="C402" s="1"/>
      <c r="D402" s="33">
        <v>367</v>
      </c>
      <c r="E402" s="29" t="s">
        <v>128</v>
      </c>
      <c r="F402" s="33">
        <v>4</v>
      </c>
      <c r="G402" s="1"/>
      <c r="H402" s="1"/>
      <c r="I402" s="1"/>
      <c r="J402" s="1"/>
      <c r="K402" s="1"/>
      <c r="L402" s="1"/>
      <c r="M402" s="1"/>
      <c r="N402" s="20"/>
    </row>
    <row r="403" spans="1:14">
      <c r="A403" s="35"/>
      <c r="B403" s="1"/>
      <c r="C403" s="1"/>
      <c r="D403" s="33">
        <v>368</v>
      </c>
      <c r="E403" s="29" t="s">
        <v>129</v>
      </c>
      <c r="F403" s="33">
        <v>4</v>
      </c>
      <c r="G403" s="1"/>
      <c r="H403" s="1"/>
      <c r="I403" s="1"/>
      <c r="J403" s="1"/>
      <c r="K403" s="1"/>
      <c r="L403" s="1"/>
      <c r="M403" s="1"/>
      <c r="N403" s="20"/>
    </row>
    <row r="404" spans="1:14">
      <c r="A404" s="1"/>
      <c r="B404" s="1"/>
      <c r="C404" s="1"/>
      <c r="D404" s="33">
        <v>369</v>
      </c>
      <c r="E404" s="29" t="s">
        <v>130</v>
      </c>
      <c r="F404" s="33">
        <v>4</v>
      </c>
      <c r="G404" s="1"/>
      <c r="H404" s="1"/>
      <c r="I404" s="1"/>
      <c r="J404" s="1"/>
      <c r="K404" s="1"/>
      <c r="L404" s="1"/>
      <c r="M404" s="1"/>
      <c r="N404" s="20"/>
    </row>
    <row r="405" spans="1:14">
      <c r="A405" s="1"/>
      <c r="B405" s="1"/>
      <c r="C405" s="1"/>
      <c r="D405" s="33">
        <v>370</v>
      </c>
      <c r="E405" s="29" t="s">
        <v>131</v>
      </c>
      <c r="F405" s="33">
        <v>4</v>
      </c>
      <c r="G405" s="1"/>
      <c r="H405" s="1"/>
      <c r="I405" s="1"/>
      <c r="J405" s="1"/>
      <c r="K405" s="1"/>
      <c r="L405" s="1"/>
      <c r="M405" s="1"/>
      <c r="N405" s="20"/>
    </row>
    <row r="406" spans="1:14">
      <c r="A406" s="35"/>
      <c r="B406" s="1"/>
      <c r="C406" s="1"/>
      <c r="D406" s="33">
        <v>371</v>
      </c>
      <c r="E406" s="29" t="s">
        <v>132</v>
      </c>
      <c r="F406" s="33">
        <v>4</v>
      </c>
      <c r="G406" s="1"/>
      <c r="H406" s="1"/>
      <c r="I406" s="1"/>
      <c r="J406" s="1"/>
      <c r="K406" s="1"/>
      <c r="L406" s="1"/>
      <c r="M406" s="1"/>
      <c r="N406" s="20"/>
    </row>
    <row r="407" spans="1:14">
      <c r="A407" s="35"/>
      <c r="B407" s="1"/>
      <c r="C407" s="1"/>
      <c r="D407" s="33">
        <v>372</v>
      </c>
      <c r="E407" s="29" t="s">
        <v>133</v>
      </c>
      <c r="F407" s="33">
        <v>4</v>
      </c>
      <c r="G407" s="1"/>
      <c r="H407" s="1"/>
      <c r="I407" s="1"/>
      <c r="J407" s="1"/>
      <c r="K407" s="1"/>
      <c r="L407" s="1"/>
      <c r="M407" s="1"/>
      <c r="N407" s="20"/>
    </row>
    <row r="408" spans="1:14">
      <c r="A408" s="1"/>
      <c r="B408" s="1"/>
      <c r="C408" s="1"/>
      <c r="D408" s="33">
        <v>373</v>
      </c>
      <c r="E408" s="29" t="s">
        <v>134</v>
      </c>
      <c r="F408" s="33">
        <v>4</v>
      </c>
      <c r="G408" s="1"/>
      <c r="H408" s="1"/>
      <c r="I408" s="1"/>
      <c r="J408" s="1"/>
      <c r="K408" s="1"/>
      <c r="L408" s="1"/>
      <c r="M408" s="1"/>
      <c r="N408" s="20"/>
    </row>
    <row r="409" spans="1:14">
      <c r="A409" s="1"/>
      <c r="B409" s="1"/>
      <c r="C409" s="1"/>
      <c r="D409" s="33">
        <v>374</v>
      </c>
      <c r="E409" s="29" t="s">
        <v>135</v>
      </c>
      <c r="F409" s="33">
        <v>4</v>
      </c>
      <c r="G409" s="1"/>
      <c r="H409" s="1"/>
      <c r="I409" s="1"/>
      <c r="J409" s="1"/>
      <c r="K409" s="1"/>
      <c r="L409" s="1"/>
      <c r="M409" s="1"/>
      <c r="N409" s="20"/>
    </row>
    <row r="410" spans="1:14">
      <c r="A410" s="35"/>
      <c r="B410" s="1"/>
      <c r="C410" s="1"/>
      <c r="D410" s="33">
        <v>375</v>
      </c>
      <c r="E410" s="29" t="s">
        <v>136</v>
      </c>
      <c r="F410" s="33">
        <v>4</v>
      </c>
      <c r="G410" s="1"/>
      <c r="H410" s="1"/>
      <c r="I410" s="1"/>
      <c r="J410" s="1"/>
      <c r="K410" s="1"/>
      <c r="L410" s="1"/>
      <c r="M410" s="1"/>
      <c r="N410" s="20"/>
    </row>
    <row r="411" spans="1:14" ht="15" thickBot="1">
      <c r="A411" s="3"/>
      <c r="B411" s="3"/>
      <c r="C411" s="3"/>
      <c r="D411" s="34">
        <v>376</v>
      </c>
      <c r="E411" s="30" t="s">
        <v>137</v>
      </c>
      <c r="F411" s="34">
        <v>4</v>
      </c>
      <c r="G411" s="3"/>
      <c r="H411" s="3"/>
      <c r="I411" s="3"/>
      <c r="J411" s="3"/>
      <c r="K411" s="3"/>
      <c r="L411" s="3"/>
      <c r="M411" s="3"/>
      <c r="N411" s="21"/>
    </row>
  </sheetData>
  <sheetProtection algorithmName="SHA-512" hashValue="UZx7Hk5d6jzYFBoAxvHGKNE3hciTlk2jPsySXASvVcfOPEQingzAIQIBU9vw8BYL53iAhiPySz+lVh8eC4gOKQ==" saltValue="iZQonczmE2x+voY1FJoqLg==" spinCount="100000" sheet="1" objects="1" scenarios="1"/>
  <dataConsolidate/>
  <mergeCells count="10">
    <mergeCell ref="D6:G6"/>
    <mergeCell ref="G34:L34"/>
    <mergeCell ref="B14:D14"/>
    <mergeCell ref="B15:D15"/>
    <mergeCell ref="B16:D16"/>
    <mergeCell ref="B17:D17"/>
    <mergeCell ref="B18:D18"/>
    <mergeCell ref="D33:F33"/>
    <mergeCell ref="E34:F34"/>
    <mergeCell ref="D32:F32"/>
  </mergeCells>
  <phoneticPr fontId="3" type="noConversion"/>
  <dataValidations xWindow="122" yWindow="716" count="10">
    <dataValidation type="custom" allowBlank="1" showInputMessage="1" showErrorMessage="1" errorTitle="Sample ID error" error="The sample ID is not unique, or contains special characters or spaces" promptTitle="Sample ID conditions" prompt="Sample ID must be unique, not contain spaces or special characters except _ is allowed" sqref="A469:A806" xr:uid="{FA10D9C5-1198-43FA-B295-DED75134D6B7}">
      <formula1>ISNUMBER(SUMPRODUCT(SEARCH(MID(A435,ROW(INDIRECT("1:"&amp;LEN(A435))),1),"0123456789abcdefghijklmnopqrstuvwxyzABCDEFGHIJKLMNOPQRSTUVWXYZ_")))</formula1>
    </dataValidation>
    <dataValidation type="list" allowBlank="1" showInputMessage="1" showErrorMessage="1" sqref="I36" xr:uid="{F83A6CE4-3A7C-4D18-8745-6ABF23E11851}">
      <formula1>"Qubit, PicoGreen, NanoDrop, other"</formula1>
    </dataValidation>
    <dataValidation type="list" allowBlank="1" showInputMessage="1" showErrorMessage="1" sqref="B513:B631 C426:C512 B412:B425" xr:uid="{7803B5D2-D074-4D75-B508-1D8A8B1C4DAB}">
      <formula1>"Stool, DNA"</formula1>
    </dataValidation>
    <dataValidation allowBlank="1" showInputMessage="1" showErrorMessage="1" promptTitle="Label" prompt="If submitting in a plate, fill by columns not rows" sqref="G426:G498 F412:F425 D412:D425 E412:E417" xr:uid="{A0D1DD99-232A-4C01-B1D5-53D34F298A96}"/>
    <dataValidation type="list" allowBlank="1" showInputMessage="1" showErrorMessage="1" sqref="B36:B411" xr:uid="{C41A0DE1-42A8-4F1A-AADE-57FDAD78AE0A}">
      <formula1>"DNA, Stool, Other (please specify in Additional Comments)"</formula1>
    </dataValidation>
    <dataValidation type="custom" allowBlank="1" showInputMessage="1" showErrorMessage="1" errorTitle="Sample ID error" error="The sample ID is not unique, or contains special characters or spaces" promptTitle="Sample ID conditions" prompt="Sample ID must be unique. Do not use spaces or any of the following characters: ` = ~ ! @ # $ % ^ &amp; * ( ) + [ ] \ { } | ; ' : &quot; , . / &lt; &gt; ?. " sqref="A412:A438" xr:uid="{BC6639A8-300D-4335-B0C6-F903853B2771}">
      <formula1>ISNUMBER(SUMPRODUCT(SEARCH(MID(A386,ROW(INDIRECT("1:"&amp;LEN(A386))),1),"0123456789abcdefghijklmnopqrstuvwxyzABCDEFGHIJKLMNOPQRSTUVWXYZ_")))</formula1>
    </dataValidation>
    <dataValidation type="custom" allowBlank="1" showInputMessage="1" showErrorMessage="1" errorTitle="Sample ID error" error="The sample ID is not unique, or contains special characters or spaces" promptTitle="Sample ID conditions" prompt="Sample ID must be unique. Do not use spaces or any of the following characters: ` = ~ ! @ # $ % ^ &amp; * ( ) + [ ] \ { } | ; ' : &quot; , . / &lt; &gt; ?. " sqref="A446:A468" xr:uid="{1855E97F-2A89-4467-97AB-B734E2321B87}">
      <formula1>ISNUMBER(SUMPRODUCT(SEARCH(MID(A412,ROW(INDIRECT("1:"&amp;LEN(A412))),1),"0123456789abcdefghijklmnopqrstuvwxyzABCDEFGHIJKLMNOPQRSTUVWXYZ_")))</formula1>
    </dataValidation>
    <dataValidation type="custom" allowBlank="1" showInputMessage="1" showErrorMessage="1" errorTitle="Sample ID error" error="The sample ID is not unique, or contains special characters or spaces" promptTitle="Sample ID conditions" prompt="Sample ID must be unique. Do not use spaces or any of the following characters: ` = ~ ! @ # $ % ^ &amp; * ( ) + [ ] \ { } | ; ' : &quot; , . / &lt; &gt; ?. " sqref="A439:A445" xr:uid="{6E8806C3-E5C7-4458-BA6B-AB9A9592CEFD}">
      <formula1>ISNUMBER(SUMPRODUCT(SEARCH(MID(#REF!,ROW(INDIRECT("1:"&amp;LEN(#REF!))),1),"0123456789abcdefghijklmnopqrstuvwxyzABCDEFGHIJKLMNOPQRSTUVWXYZ_")))</formula1>
    </dataValidation>
    <dataValidation allowBlank="1" showErrorMessage="1" sqref="D36:F411" xr:uid="{D7FB8EE4-6738-4766-830D-CA14F7178CB4}"/>
    <dataValidation type="custom" allowBlank="1" showInputMessage="1" showErrorMessage="1" error="Ensure that all Sample IDs:_x000a_ _x000a_1. Do not contain spaces OR special characters such as ` = ~ ! @ # $ % ^ &amp; * ( ) + [ ] \ { } | ; ' : &quot; , . / &lt; &gt; ?. )_x000a_ _x000a_2. Are unique." prompt="Do not contain spaces OR special characters such as ` = ~ ! @ # $ % ^ &amp; * ( ) + [ ] \ { } | ; ' : &quot; , . / &lt; &gt; ?. )_x000a_And ensure all sample IDs are unique." sqref="A36:A170 A172:A411" xr:uid="{4195F37D-093D-45B8-AE77-DB5F7FCBB8B6}">
      <formula1>AND(COUNTIF($A$36:$A$411,A36)=1, SUMPRODUCT(--(ISNUMBER(FIND(MID(A36,ROW(INDIRECT("1:" &amp; LEN(A36))),1),"`~!@#$%^&amp;*()+=[]\;',./{}|:&lt;&gt;? "))))=0)</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1</xdr:col>
                    <xdr:colOff>335280</xdr:colOff>
                    <xdr:row>23</xdr:row>
                    <xdr:rowOff>0</xdr:rowOff>
                  </from>
                  <to>
                    <xdr:col>1</xdr:col>
                    <xdr:colOff>708660</xdr:colOff>
                    <xdr:row>24</xdr:row>
                    <xdr:rowOff>38100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1</xdr:col>
                    <xdr:colOff>335280</xdr:colOff>
                    <xdr:row>25</xdr:row>
                    <xdr:rowOff>0</xdr:rowOff>
                  </from>
                  <to>
                    <xdr:col>1</xdr:col>
                    <xdr:colOff>708660</xdr:colOff>
                    <xdr:row>26</xdr:row>
                    <xdr:rowOff>38100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1</xdr:col>
                    <xdr:colOff>335280</xdr:colOff>
                    <xdr:row>26</xdr:row>
                    <xdr:rowOff>0</xdr:rowOff>
                  </from>
                  <to>
                    <xdr:col>1</xdr:col>
                    <xdr:colOff>708660</xdr:colOff>
                    <xdr:row>27</xdr:row>
                    <xdr:rowOff>38100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1</xdr:col>
                    <xdr:colOff>335280</xdr:colOff>
                    <xdr:row>27</xdr:row>
                    <xdr:rowOff>0</xdr:rowOff>
                  </from>
                  <to>
                    <xdr:col>1</xdr:col>
                    <xdr:colOff>708660</xdr:colOff>
                    <xdr:row>28</xdr:row>
                    <xdr:rowOff>38100</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1</xdr:col>
                    <xdr:colOff>335280</xdr:colOff>
                    <xdr:row>28</xdr:row>
                    <xdr:rowOff>0</xdr:rowOff>
                  </from>
                  <to>
                    <xdr:col>1</xdr:col>
                    <xdr:colOff>708660</xdr:colOff>
                    <xdr:row>29</xdr:row>
                    <xdr:rowOff>38100</xdr:rowOff>
                  </to>
                </anchor>
              </controlPr>
            </control>
          </mc:Choice>
        </mc:AlternateContent>
        <mc:AlternateContent xmlns:mc="http://schemas.openxmlformats.org/markup-compatibility/2006">
          <mc:Choice Requires="x14">
            <control shapeId="2064" r:id="rId9" name="Check Box 16">
              <controlPr defaultSize="0" autoFill="0" autoLine="0" autoPict="0">
                <anchor moveWithCells="1">
                  <from>
                    <xdr:col>1</xdr:col>
                    <xdr:colOff>335280</xdr:colOff>
                    <xdr:row>24</xdr:row>
                    <xdr:rowOff>7620</xdr:rowOff>
                  </from>
                  <to>
                    <xdr:col>2</xdr:col>
                    <xdr:colOff>198120</xdr:colOff>
                    <xdr:row>25</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7E5F4-4449-41E9-B760-841B943C171D}">
  <sheetPr codeName="Sheet1"/>
  <dimension ref="A1:H422"/>
  <sheetViews>
    <sheetView zoomScale="85" zoomScaleNormal="85" workbookViewId="0">
      <selection activeCell="A23" sqref="A23"/>
    </sheetView>
  </sheetViews>
  <sheetFormatPr defaultColWidth="8.77734375" defaultRowHeight="14.4"/>
  <cols>
    <col min="1" max="3" width="35" style="17" customWidth="1"/>
    <col min="4" max="4" width="25.77734375" style="17" customWidth="1"/>
    <col min="5" max="8" width="26.109375" style="17" customWidth="1"/>
    <col min="9" max="16384" width="8.77734375" style="17"/>
  </cols>
  <sheetData>
    <row r="1" spans="1:8" ht="18">
      <c r="A1" s="4" t="s">
        <v>16</v>
      </c>
      <c r="B1" s="4"/>
      <c r="C1" s="4"/>
      <c r="D1" s="5"/>
      <c r="E1" s="5"/>
      <c r="F1" s="5"/>
      <c r="G1" s="5"/>
      <c r="H1" s="5"/>
    </row>
    <row r="2" spans="1:8" ht="18">
      <c r="A2" s="4" t="s">
        <v>17</v>
      </c>
      <c r="B2" s="4"/>
      <c r="C2" s="4"/>
      <c r="D2" s="5"/>
      <c r="E2" s="5"/>
      <c r="F2" s="5"/>
      <c r="G2" s="5"/>
      <c r="H2" s="5"/>
    </row>
    <row r="3" spans="1:8" ht="18">
      <c r="A3" s="5"/>
      <c r="B3" s="5"/>
      <c r="C3" s="5"/>
      <c r="D3" s="5"/>
      <c r="E3" s="5"/>
      <c r="F3" s="5"/>
      <c r="G3" s="5"/>
      <c r="H3" s="5"/>
    </row>
    <row r="4" spans="1:8" ht="21.6" thickBot="1">
      <c r="A4" s="6" t="s">
        <v>1</v>
      </c>
      <c r="B4" s="7"/>
      <c r="C4" s="7"/>
      <c r="D4" s="7"/>
      <c r="E4" s="7"/>
      <c r="F4" s="7"/>
      <c r="G4" s="7"/>
      <c r="H4" s="7"/>
    </row>
    <row r="5" spans="1:8" ht="22.2" thickTop="1" thickBot="1">
      <c r="A5" s="8"/>
      <c r="B5" s="7"/>
      <c r="C5" s="7"/>
      <c r="D5" s="7"/>
      <c r="E5" s="7"/>
      <c r="F5" s="7"/>
      <c r="G5" s="7"/>
      <c r="H5" s="7"/>
    </row>
    <row r="6" spans="1:8" ht="18">
      <c r="A6" s="84" t="s">
        <v>549</v>
      </c>
      <c r="B6" s="86"/>
      <c r="C6" s="92"/>
      <c r="D6" s="60"/>
      <c r="E6" s="14"/>
      <c r="F6" s="14"/>
      <c r="G6" s="14"/>
      <c r="H6" s="14"/>
    </row>
    <row r="7" spans="1:8" ht="18">
      <c r="A7" s="85" t="s">
        <v>548</v>
      </c>
      <c r="B7" s="87"/>
      <c r="C7" s="93"/>
      <c r="D7" s="60"/>
      <c r="E7" s="14"/>
      <c r="F7" s="14"/>
      <c r="G7" s="14"/>
      <c r="H7" s="14"/>
    </row>
    <row r="8" spans="1:8" ht="18">
      <c r="A8" s="85" t="s">
        <v>550</v>
      </c>
      <c r="B8" s="87"/>
      <c r="C8" s="93"/>
      <c r="D8" s="60"/>
      <c r="E8" s="14"/>
      <c r="F8" s="14"/>
      <c r="G8" s="14"/>
      <c r="H8" s="14"/>
    </row>
    <row r="9" spans="1:8" ht="18">
      <c r="A9" s="23" t="s">
        <v>32</v>
      </c>
      <c r="B9" s="24"/>
      <c r="C9" s="94"/>
      <c r="D9" s="60"/>
      <c r="E9" s="14"/>
      <c r="F9" s="14"/>
      <c r="G9" s="14"/>
      <c r="H9" s="14"/>
    </row>
    <row r="10" spans="1:8" ht="18">
      <c r="A10" s="23" t="s">
        <v>36</v>
      </c>
      <c r="B10" s="24"/>
      <c r="C10" s="94"/>
      <c r="D10" s="60"/>
      <c r="E10" s="5"/>
      <c r="G10" s="5"/>
      <c r="H10" s="5"/>
    </row>
    <row r="11" spans="1:8" ht="18">
      <c r="A11" s="25" t="s">
        <v>13</v>
      </c>
      <c r="B11" s="26"/>
      <c r="C11" s="94"/>
      <c r="D11" s="60"/>
      <c r="E11" s="5"/>
      <c r="F11" s="5"/>
      <c r="G11" s="5"/>
      <c r="H11" s="5"/>
    </row>
    <row r="12" spans="1:8" ht="18">
      <c r="A12" s="23" t="s">
        <v>547</v>
      </c>
      <c r="B12" s="24"/>
      <c r="C12" s="27"/>
      <c r="D12" s="26"/>
    </row>
    <row r="13" spans="1:8" ht="18">
      <c r="A13" s="25" t="s">
        <v>540</v>
      </c>
      <c r="B13" s="26"/>
      <c r="C13" s="27"/>
      <c r="D13" s="26"/>
      <c r="E13" s="15"/>
      <c r="F13" s="15"/>
      <c r="G13" s="15"/>
      <c r="H13" s="15"/>
    </row>
    <row r="14" spans="1:8" ht="18">
      <c r="A14" s="25" t="s">
        <v>539</v>
      </c>
      <c r="B14" s="26"/>
      <c r="C14" s="27"/>
      <c r="D14" s="61"/>
      <c r="E14" s="16"/>
      <c r="F14" s="16"/>
      <c r="G14" s="16"/>
      <c r="H14" s="16"/>
    </row>
    <row r="15" spans="1:8" ht="18.600000000000001" thickBot="1">
      <c r="A15" s="83" t="s">
        <v>546</v>
      </c>
      <c r="B15" s="88"/>
      <c r="C15" s="95"/>
      <c r="D15" s="61"/>
      <c r="E15" s="16"/>
      <c r="F15" s="16"/>
      <c r="G15" s="16"/>
      <c r="H15" s="16"/>
    </row>
    <row r="17" spans="1:8" ht="15" thickBot="1"/>
    <row r="18" spans="1:8" ht="18.75" customHeight="1">
      <c r="A18" s="112" t="s">
        <v>31</v>
      </c>
      <c r="B18" s="115" t="s">
        <v>551</v>
      </c>
      <c r="C18" s="112" t="s">
        <v>37</v>
      </c>
      <c r="D18" s="110" t="s">
        <v>33</v>
      </c>
      <c r="E18" s="110" t="s">
        <v>532</v>
      </c>
      <c r="F18" s="110" t="s">
        <v>533</v>
      </c>
      <c r="G18" s="110" t="s">
        <v>534</v>
      </c>
      <c r="H18" s="110" t="s">
        <v>535</v>
      </c>
    </row>
    <row r="19" spans="1:8" ht="19.5" customHeight="1" thickBot="1">
      <c r="A19" s="113"/>
      <c r="B19" s="116"/>
      <c r="C19" s="114"/>
      <c r="D19" s="111"/>
      <c r="E19" s="111"/>
      <c r="F19" s="111"/>
      <c r="G19" s="111"/>
      <c r="H19" s="111"/>
    </row>
    <row r="20" spans="1:8">
      <c r="A20" s="56">
        <f>'Submission form'!A36</f>
        <v>0</v>
      </c>
      <c r="B20" s="89" t="str">
        <f>'Layouts (internal use only)'!A2</f>
        <v>EG_001</v>
      </c>
      <c r="C20" s="36"/>
      <c r="D20" s="18"/>
      <c r="E20" s="18"/>
      <c r="F20" s="18"/>
      <c r="G20" s="18"/>
      <c r="H20" s="19"/>
    </row>
    <row r="21" spans="1:8">
      <c r="A21" s="57">
        <f>'Submission form'!A37</f>
        <v>0</v>
      </c>
      <c r="B21" s="90" t="str">
        <f>'Layouts (internal use only)'!A3</f>
        <v>EG_002</v>
      </c>
      <c r="C21" s="37"/>
      <c r="D21" s="1"/>
      <c r="E21" s="1"/>
      <c r="F21" s="1"/>
      <c r="G21" s="1"/>
      <c r="H21" s="20"/>
    </row>
    <row r="22" spans="1:8">
      <c r="A22" s="57">
        <f>'Submission form'!A38</f>
        <v>0</v>
      </c>
      <c r="B22" s="90" t="str">
        <f>'Layouts (internal use only)'!A4</f>
        <v>EG_003</v>
      </c>
      <c r="C22" s="37"/>
      <c r="D22" s="1" t="s">
        <v>14</v>
      </c>
      <c r="E22" s="1"/>
      <c r="F22" s="1"/>
      <c r="G22" s="1"/>
      <c r="H22" s="20"/>
    </row>
    <row r="23" spans="1:8">
      <c r="A23" s="57">
        <f>'Submission form'!A39</f>
        <v>0</v>
      </c>
      <c r="B23" s="90" t="str">
        <f>'Layouts (internal use only)'!A5</f>
        <v>EG_004</v>
      </c>
      <c r="C23" s="37"/>
      <c r="D23" s="1"/>
      <c r="E23" s="1"/>
      <c r="F23" s="1"/>
      <c r="G23" s="1"/>
      <c r="H23" s="20"/>
    </row>
    <row r="24" spans="1:8">
      <c r="A24" s="57">
        <f>'Submission form'!A40</f>
        <v>0</v>
      </c>
      <c r="B24" s="90" t="str">
        <f>'Layouts (internal use only)'!A6</f>
        <v>EG_005</v>
      </c>
      <c r="C24" s="37"/>
      <c r="D24" s="1"/>
      <c r="E24" s="1"/>
      <c r="F24" s="1"/>
      <c r="G24" s="1"/>
      <c r="H24" s="20"/>
    </row>
    <row r="25" spans="1:8">
      <c r="A25" s="57">
        <f>'Submission form'!A41</f>
        <v>0</v>
      </c>
      <c r="B25" s="90" t="str">
        <f>'Layouts (internal use only)'!A7</f>
        <v>EG_006</v>
      </c>
      <c r="C25" s="37"/>
      <c r="D25" s="1"/>
      <c r="E25" s="1"/>
      <c r="F25" s="1"/>
      <c r="G25" s="1"/>
      <c r="H25" s="20"/>
    </row>
    <row r="26" spans="1:8">
      <c r="A26" s="57">
        <f>'Submission form'!A42</f>
        <v>0</v>
      </c>
      <c r="B26" s="90" t="str">
        <f>'Layouts (internal use only)'!A8</f>
        <v>EG_007</v>
      </c>
      <c r="C26" s="37"/>
      <c r="D26" s="1"/>
      <c r="E26" s="1"/>
      <c r="F26" s="1"/>
      <c r="G26" s="1"/>
      <c r="H26" s="20"/>
    </row>
    <row r="27" spans="1:8">
      <c r="A27" s="57">
        <f>'Submission form'!A43</f>
        <v>0</v>
      </c>
      <c r="B27" s="90" t="str">
        <f>'Layouts (internal use only)'!A9</f>
        <v>EG_008</v>
      </c>
      <c r="C27" s="37"/>
      <c r="D27" s="1"/>
      <c r="E27" s="1"/>
      <c r="F27" s="1"/>
      <c r="G27" s="1"/>
      <c r="H27" s="20"/>
    </row>
    <row r="28" spans="1:8">
      <c r="A28" s="57">
        <f>'Submission form'!A44</f>
        <v>0</v>
      </c>
      <c r="B28" s="90" t="str">
        <f>'Layouts (internal use only)'!A10</f>
        <v>EG_009</v>
      </c>
      <c r="C28" s="37"/>
      <c r="D28" s="1"/>
      <c r="E28" s="1"/>
      <c r="F28" s="1"/>
      <c r="G28" s="1"/>
      <c r="H28" s="20"/>
    </row>
    <row r="29" spans="1:8">
      <c r="A29" s="57">
        <f>'Submission form'!A45</f>
        <v>0</v>
      </c>
      <c r="B29" s="90" t="str">
        <f>'Layouts (internal use only)'!A11</f>
        <v>EG_010</v>
      </c>
      <c r="C29" s="37"/>
      <c r="D29" s="1"/>
      <c r="E29" s="1"/>
      <c r="F29" s="1"/>
      <c r="G29" s="1"/>
      <c r="H29" s="20"/>
    </row>
    <row r="30" spans="1:8">
      <c r="A30" s="57">
        <f>'Submission form'!A46</f>
        <v>0</v>
      </c>
      <c r="B30" s="90" t="str">
        <f>'Layouts (internal use only)'!A12</f>
        <v>EG_011</v>
      </c>
      <c r="C30" s="37"/>
      <c r="D30" s="1"/>
      <c r="E30" s="1"/>
      <c r="F30" s="1"/>
      <c r="G30" s="1"/>
      <c r="H30" s="20"/>
    </row>
    <row r="31" spans="1:8">
      <c r="A31" s="57">
        <f>'Submission form'!A47</f>
        <v>0</v>
      </c>
      <c r="B31" s="90" t="str">
        <f>'Layouts (internal use only)'!A13</f>
        <v>EG_012</v>
      </c>
      <c r="C31" s="37"/>
      <c r="D31" s="1"/>
      <c r="E31" s="1"/>
      <c r="F31" s="1"/>
      <c r="G31" s="1"/>
      <c r="H31" s="20"/>
    </row>
    <row r="32" spans="1:8">
      <c r="A32" s="57">
        <f>'Submission form'!A48</f>
        <v>0</v>
      </c>
      <c r="B32" s="90" t="str">
        <f>'Layouts (internal use only)'!A14</f>
        <v>EG_013</v>
      </c>
      <c r="C32" s="37"/>
      <c r="D32" s="1"/>
      <c r="E32" s="1"/>
      <c r="F32" s="1"/>
      <c r="G32" s="1"/>
      <c r="H32" s="20"/>
    </row>
    <row r="33" spans="1:8">
      <c r="A33" s="57">
        <f>'Submission form'!A49</f>
        <v>0</v>
      </c>
      <c r="B33" s="90" t="str">
        <f>'Layouts (internal use only)'!A15</f>
        <v>EG_014</v>
      </c>
      <c r="C33" s="37"/>
      <c r="D33" s="1"/>
      <c r="E33" s="1"/>
      <c r="F33" s="1"/>
      <c r="G33" s="1"/>
      <c r="H33" s="20"/>
    </row>
    <row r="34" spans="1:8">
      <c r="A34" s="57">
        <f>'Submission form'!A50</f>
        <v>0</v>
      </c>
      <c r="B34" s="90" t="str">
        <f>'Layouts (internal use only)'!A16</f>
        <v>EG_015</v>
      </c>
      <c r="C34" s="37"/>
      <c r="D34" s="1"/>
      <c r="E34" s="1"/>
      <c r="F34" s="1"/>
      <c r="G34" s="1"/>
      <c r="H34" s="20"/>
    </row>
    <row r="35" spans="1:8">
      <c r="A35" s="57">
        <f>'Submission form'!A51</f>
        <v>0</v>
      </c>
      <c r="B35" s="90" t="str">
        <f>'Layouts (internal use only)'!A17</f>
        <v>EG_016</v>
      </c>
      <c r="C35" s="37"/>
      <c r="D35" s="1"/>
      <c r="E35" s="1"/>
      <c r="F35" s="1"/>
      <c r="G35" s="1"/>
      <c r="H35" s="20"/>
    </row>
    <row r="36" spans="1:8">
      <c r="A36" s="57">
        <f>'Submission form'!A52</f>
        <v>0</v>
      </c>
      <c r="B36" s="90" t="str">
        <f>'Layouts (internal use only)'!A18</f>
        <v>EG_017</v>
      </c>
      <c r="C36" s="37"/>
      <c r="D36" s="1"/>
      <c r="E36" s="1"/>
      <c r="F36" s="1"/>
      <c r="G36" s="1"/>
      <c r="H36" s="20"/>
    </row>
    <row r="37" spans="1:8">
      <c r="A37" s="57">
        <f>'Submission form'!A53</f>
        <v>0</v>
      </c>
      <c r="B37" s="90" t="str">
        <f>'Layouts (internal use only)'!A19</f>
        <v>EG_018</v>
      </c>
      <c r="C37" s="37"/>
      <c r="D37" s="1"/>
      <c r="E37" s="1"/>
      <c r="F37" s="1"/>
      <c r="G37" s="1"/>
      <c r="H37" s="20"/>
    </row>
    <row r="38" spans="1:8">
      <c r="A38" s="57">
        <f>'Submission form'!A54</f>
        <v>0</v>
      </c>
      <c r="B38" s="90" t="str">
        <f>'Layouts (internal use only)'!A20</f>
        <v>EG_019</v>
      </c>
      <c r="C38" s="37"/>
      <c r="D38" s="1"/>
      <c r="E38" s="1"/>
      <c r="F38" s="1"/>
      <c r="G38" s="1"/>
      <c r="H38" s="20"/>
    </row>
    <row r="39" spans="1:8">
      <c r="A39" s="57">
        <f>'Submission form'!A55</f>
        <v>0</v>
      </c>
      <c r="B39" s="90" t="str">
        <f>'Layouts (internal use only)'!A21</f>
        <v>EG_020</v>
      </c>
      <c r="C39" s="37"/>
      <c r="D39" s="1"/>
      <c r="E39" s="1"/>
      <c r="F39" s="1"/>
      <c r="G39" s="1"/>
      <c r="H39" s="20"/>
    </row>
    <row r="40" spans="1:8">
      <c r="A40" s="57">
        <f>'Submission form'!A56</f>
        <v>0</v>
      </c>
      <c r="B40" s="90" t="str">
        <f>'Layouts (internal use only)'!A22</f>
        <v>EG_021</v>
      </c>
      <c r="C40" s="37"/>
      <c r="D40" s="1"/>
      <c r="E40" s="1"/>
      <c r="F40" s="1"/>
      <c r="G40" s="1"/>
      <c r="H40" s="20"/>
    </row>
    <row r="41" spans="1:8">
      <c r="A41" s="57">
        <f>'Submission form'!A57</f>
        <v>0</v>
      </c>
      <c r="B41" s="90" t="str">
        <f>'Layouts (internal use only)'!A23</f>
        <v>EG_022</v>
      </c>
      <c r="C41" s="37"/>
      <c r="D41" s="1"/>
      <c r="E41" s="1"/>
      <c r="F41" s="1"/>
      <c r="G41" s="1"/>
      <c r="H41" s="20"/>
    </row>
    <row r="42" spans="1:8">
      <c r="A42" s="57">
        <f>'Submission form'!A58</f>
        <v>0</v>
      </c>
      <c r="B42" s="90" t="str">
        <f>'Layouts (internal use only)'!A24</f>
        <v>EG_023</v>
      </c>
      <c r="C42" s="37"/>
      <c r="D42" s="1"/>
      <c r="E42" s="1"/>
      <c r="F42" s="1"/>
      <c r="G42" s="1"/>
      <c r="H42" s="20"/>
    </row>
    <row r="43" spans="1:8">
      <c r="A43" s="57">
        <f>'Submission form'!A59</f>
        <v>0</v>
      </c>
      <c r="B43" s="90" t="str">
        <f>'Layouts (internal use only)'!A25</f>
        <v>EG_024</v>
      </c>
      <c r="C43" s="37"/>
      <c r="D43" s="1"/>
      <c r="E43" s="1"/>
      <c r="F43" s="1"/>
      <c r="G43" s="1"/>
      <c r="H43" s="20"/>
    </row>
    <row r="44" spans="1:8">
      <c r="A44" s="57">
        <f>'Submission form'!A60</f>
        <v>0</v>
      </c>
      <c r="B44" s="90" t="str">
        <f>'Layouts (internal use only)'!A26</f>
        <v>EG_025</v>
      </c>
      <c r="C44" s="37"/>
      <c r="D44" s="1"/>
      <c r="E44" s="1"/>
      <c r="F44" s="1"/>
      <c r="G44" s="1"/>
      <c r="H44" s="20"/>
    </row>
    <row r="45" spans="1:8">
      <c r="A45" s="57">
        <f>'Submission form'!A61</f>
        <v>0</v>
      </c>
      <c r="B45" s="90" t="str">
        <f>'Layouts (internal use only)'!A27</f>
        <v>EG_026</v>
      </c>
      <c r="C45" s="37"/>
      <c r="D45" s="1"/>
      <c r="E45" s="1"/>
      <c r="F45" s="1"/>
      <c r="G45" s="1"/>
      <c r="H45" s="20"/>
    </row>
    <row r="46" spans="1:8">
      <c r="A46" s="57">
        <f>'Submission form'!A62</f>
        <v>0</v>
      </c>
      <c r="B46" s="90" t="str">
        <f>'Layouts (internal use only)'!A28</f>
        <v>EG_027</v>
      </c>
      <c r="C46" s="37"/>
      <c r="D46" s="1"/>
      <c r="E46" s="1"/>
      <c r="F46" s="1"/>
      <c r="G46" s="1"/>
      <c r="H46" s="20"/>
    </row>
    <row r="47" spans="1:8">
      <c r="A47" s="57">
        <f>'Submission form'!A63</f>
        <v>0</v>
      </c>
      <c r="B47" s="90" t="str">
        <f>'Layouts (internal use only)'!A29</f>
        <v>EG_028</v>
      </c>
      <c r="C47" s="37"/>
      <c r="D47" s="1"/>
      <c r="E47" s="1"/>
      <c r="F47" s="1"/>
      <c r="G47" s="1"/>
      <c r="H47" s="20"/>
    </row>
    <row r="48" spans="1:8">
      <c r="A48" s="57">
        <f>'Submission form'!A64</f>
        <v>0</v>
      </c>
      <c r="B48" s="90" t="str">
        <f>'Layouts (internal use only)'!A30</f>
        <v>EG_029</v>
      </c>
      <c r="C48" s="37"/>
      <c r="D48" s="1"/>
      <c r="E48" s="1"/>
      <c r="F48" s="1"/>
      <c r="G48" s="1"/>
      <c r="H48" s="20"/>
    </row>
    <row r="49" spans="1:8">
      <c r="A49" s="57">
        <f>'Submission form'!A65</f>
        <v>0</v>
      </c>
      <c r="B49" s="90" t="str">
        <f>'Layouts (internal use only)'!A31</f>
        <v>EG_030</v>
      </c>
      <c r="C49" s="37"/>
      <c r="D49" s="1"/>
      <c r="E49" s="1"/>
      <c r="F49" s="1"/>
      <c r="G49" s="1"/>
      <c r="H49" s="20"/>
    </row>
    <row r="50" spans="1:8">
      <c r="A50" s="57">
        <f>'Submission form'!A66</f>
        <v>0</v>
      </c>
      <c r="B50" s="90" t="str">
        <f>'Layouts (internal use only)'!A32</f>
        <v>EG_031</v>
      </c>
      <c r="C50" s="37"/>
      <c r="D50" s="1"/>
      <c r="E50" s="1"/>
      <c r="F50" s="1"/>
      <c r="G50" s="1"/>
      <c r="H50" s="20"/>
    </row>
    <row r="51" spans="1:8">
      <c r="A51" s="57">
        <f>'Submission form'!A67</f>
        <v>0</v>
      </c>
      <c r="B51" s="90" t="str">
        <f>'Layouts (internal use only)'!A33</f>
        <v>EG_032</v>
      </c>
      <c r="C51" s="37"/>
      <c r="D51" s="1"/>
      <c r="E51" s="1"/>
      <c r="F51" s="1"/>
      <c r="G51" s="1"/>
      <c r="H51" s="20"/>
    </row>
    <row r="52" spans="1:8">
      <c r="A52" s="57">
        <f>'Submission form'!A68</f>
        <v>0</v>
      </c>
      <c r="B52" s="90" t="str">
        <f>'Layouts (internal use only)'!A34</f>
        <v>EG_033</v>
      </c>
      <c r="C52" s="37"/>
      <c r="D52" s="1"/>
      <c r="E52" s="1"/>
      <c r="F52" s="1"/>
      <c r="G52" s="1"/>
      <c r="H52" s="20"/>
    </row>
    <row r="53" spans="1:8">
      <c r="A53" s="57">
        <f>'Submission form'!A69</f>
        <v>0</v>
      </c>
      <c r="B53" s="90" t="str">
        <f>'Layouts (internal use only)'!A35</f>
        <v>EG_034</v>
      </c>
      <c r="C53" s="37"/>
      <c r="D53" s="1"/>
      <c r="E53" s="1"/>
      <c r="F53" s="1"/>
      <c r="G53" s="1"/>
      <c r="H53" s="20"/>
    </row>
    <row r="54" spans="1:8">
      <c r="A54" s="57">
        <f>'Submission form'!A70</f>
        <v>0</v>
      </c>
      <c r="B54" s="90" t="str">
        <f>'Layouts (internal use only)'!A36</f>
        <v>EG_035</v>
      </c>
      <c r="C54" s="37"/>
      <c r="D54" s="1"/>
      <c r="E54" s="1"/>
      <c r="F54" s="1"/>
      <c r="G54" s="1"/>
      <c r="H54" s="20"/>
    </row>
    <row r="55" spans="1:8">
      <c r="A55" s="57">
        <f>'Submission form'!A71</f>
        <v>0</v>
      </c>
      <c r="B55" s="90" t="str">
        <f>'Layouts (internal use only)'!A37</f>
        <v>EG_036</v>
      </c>
      <c r="C55" s="37"/>
      <c r="D55" s="1"/>
      <c r="E55" s="1"/>
      <c r="F55" s="1"/>
      <c r="G55" s="1"/>
      <c r="H55" s="20"/>
    </row>
    <row r="56" spans="1:8">
      <c r="A56" s="57">
        <f>'Submission form'!A72</f>
        <v>0</v>
      </c>
      <c r="B56" s="90" t="str">
        <f>'Layouts (internal use only)'!A38</f>
        <v>EG_037</v>
      </c>
      <c r="C56" s="37"/>
      <c r="D56" s="1"/>
      <c r="E56" s="1"/>
      <c r="F56" s="1"/>
      <c r="G56" s="1"/>
      <c r="H56" s="20"/>
    </row>
    <row r="57" spans="1:8">
      <c r="A57" s="57">
        <f>'Submission form'!A73</f>
        <v>0</v>
      </c>
      <c r="B57" s="90" t="str">
        <f>'Layouts (internal use only)'!A39</f>
        <v>EG_038</v>
      </c>
      <c r="C57" s="37"/>
      <c r="D57" s="1"/>
      <c r="E57" s="1"/>
      <c r="F57" s="1"/>
      <c r="G57" s="1"/>
      <c r="H57" s="20"/>
    </row>
    <row r="58" spans="1:8">
      <c r="A58" s="57">
        <f>'Submission form'!A74</f>
        <v>0</v>
      </c>
      <c r="B58" s="90" t="str">
        <f>'Layouts (internal use only)'!A40</f>
        <v>EG_039</v>
      </c>
      <c r="C58" s="37"/>
      <c r="D58" s="1"/>
      <c r="E58" s="1"/>
      <c r="F58" s="1"/>
      <c r="G58" s="1"/>
      <c r="H58" s="20"/>
    </row>
    <row r="59" spans="1:8">
      <c r="A59" s="57">
        <f>'Submission form'!A75</f>
        <v>0</v>
      </c>
      <c r="B59" s="90" t="str">
        <f>'Layouts (internal use only)'!A41</f>
        <v>EG_040</v>
      </c>
      <c r="C59" s="37"/>
      <c r="D59" s="1"/>
      <c r="E59" s="1"/>
      <c r="F59" s="1"/>
      <c r="G59" s="1"/>
      <c r="H59" s="20"/>
    </row>
    <row r="60" spans="1:8">
      <c r="A60" s="57">
        <f>'Submission form'!A76</f>
        <v>0</v>
      </c>
      <c r="B60" s="90" t="str">
        <f>'Layouts (internal use only)'!A42</f>
        <v>EG_041</v>
      </c>
      <c r="C60" s="37"/>
      <c r="D60" s="1"/>
      <c r="E60" s="1"/>
      <c r="F60" s="1"/>
      <c r="G60" s="1"/>
      <c r="H60" s="20"/>
    </row>
    <row r="61" spans="1:8">
      <c r="A61" s="57">
        <f>'Submission form'!A77</f>
        <v>0</v>
      </c>
      <c r="B61" s="90" t="str">
        <f>'Layouts (internal use only)'!A43</f>
        <v>EG_042</v>
      </c>
      <c r="C61" s="37"/>
      <c r="D61" s="1"/>
      <c r="E61" s="1"/>
      <c r="F61" s="1"/>
      <c r="G61" s="1"/>
      <c r="H61" s="20"/>
    </row>
    <row r="62" spans="1:8">
      <c r="A62" s="57">
        <f>'Submission form'!A78</f>
        <v>0</v>
      </c>
      <c r="B62" s="90" t="str">
        <f>'Layouts (internal use only)'!A44</f>
        <v>EG_043</v>
      </c>
      <c r="C62" s="37"/>
      <c r="D62" s="1"/>
      <c r="E62" s="1"/>
      <c r="F62" s="1"/>
      <c r="G62" s="1"/>
      <c r="H62" s="20"/>
    </row>
    <row r="63" spans="1:8">
      <c r="A63" s="57">
        <f>'Submission form'!A79</f>
        <v>0</v>
      </c>
      <c r="B63" s="90" t="str">
        <f>'Layouts (internal use only)'!A45</f>
        <v>EG_044</v>
      </c>
      <c r="C63" s="37"/>
      <c r="D63" s="1"/>
      <c r="E63" s="1"/>
      <c r="F63" s="1"/>
      <c r="G63" s="1"/>
      <c r="H63" s="20"/>
    </row>
    <row r="64" spans="1:8">
      <c r="A64" s="57">
        <f>'Submission form'!A80</f>
        <v>0</v>
      </c>
      <c r="B64" s="90" t="str">
        <f>'Layouts (internal use only)'!A46</f>
        <v>EG_045</v>
      </c>
      <c r="C64" s="37"/>
      <c r="D64" s="1"/>
      <c r="E64" s="1"/>
      <c r="F64" s="1"/>
      <c r="G64" s="1"/>
      <c r="H64" s="20"/>
    </row>
    <row r="65" spans="1:8">
      <c r="A65" s="57">
        <f>'Submission form'!A81</f>
        <v>0</v>
      </c>
      <c r="B65" s="90" t="str">
        <f>'Layouts (internal use only)'!A47</f>
        <v>EG_046</v>
      </c>
      <c r="C65" s="37"/>
      <c r="D65" s="1"/>
      <c r="E65" s="1"/>
      <c r="F65" s="1"/>
      <c r="G65" s="1"/>
      <c r="H65" s="20"/>
    </row>
    <row r="66" spans="1:8">
      <c r="A66" s="57">
        <f>'Submission form'!A82</f>
        <v>0</v>
      </c>
      <c r="B66" s="90" t="str">
        <f>'Layouts (internal use only)'!A48</f>
        <v>EG_047</v>
      </c>
      <c r="C66" s="37"/>
      <c r="D66" s="1"/>
      <c r="E66" s="1"/>
      <c r="F66" s="1"/>
      <c r="G66" s="1"/>
      <c r="H66" s="20"/>
    </row>
    <row r="67" spans="1:8">
      <c r="A67" s="57">
        <f>'Submission form'!A83</f>
        <v>0</v>
      </c>
      <c r="B67" s="90" t="str">
        <f>'Layouts (internal use only)'!A49</f>
        <v>EG_048</v>
      </c>
      <c r="C67" s="37"/>
      <c r="D67" s="1"/>
      <c r="E67" s="1"/>
      <c r="F67" s="1"/>
      <c r="G67" s="1"/>
      <c r="H67" s="20"/>
    </row>
    <row r="68" spans="1:8">
      <c r="A68" s="57">
        <f>'Submission form'!A84</f>
        <v>0</v>
      </c>
      <c r="B68" s="90" t="str">
        <f>'Layouts (internal use only)'!A50</f>
        <v>EG_049</v>
      </c>
      <c r="C68" s="37"/>
      <c r="D68" s="1"/>
      <c r="E68" s="1"/>
      <c r="F68" s="1"/>
      <c r="G68" s="1"/>
      <c r="H68" s="20"/>
    </row>
    <row r="69" spans="1:8">
      <c r="A69" s="57">
        <f>'Submission form'!A85</f>
        <v>0</v>
      </c>
      <c r="B69" s="90" t="str">
        <f>'Layouts (internal use only)'!A51</f>
        <v>EG_050</v>
      </c>
      <c r="C69" s="37"/>
      <c r="D69" s="1"/>
      <c r="E69" s="1"/>
      <c r="F69" s="1"/>
      <c r="G69" s="1"/>
      <c r="H69" s="20"/>
    </row>
    <row r="70" spans="1:8">
      <c r="A70" s="57">
        <f>'Submission form'!A86</f>
        <v>0</v>
      </c>
      <c r="B70" s="90" t="str">
        <f>'Layouts (internal use only)'!A52</f>
        <v>EG_051</v>
      </c>
      <c r="C70" s="37"/>
      <c r="D70" s="1"/>
      <c r="E70" s="1"/>
      <c r="F70" s="1"/>
      <c r="G70" s="1"/>
      <c r="H70" s="20"/>
    </row>
    <row r="71" spans="1:8">
      <c r="A71" s="57">
        <f>'Submission form'!A87</f>
        <v>0</v>
      </c>
      <c r="B71" s="90" t="str">
        <f>'Layouts (internal use only)'!A53</f>
        <v>EG_052</v>
      </c>
      <c r="C71" s="37"/>
      <c r="D71" s="1"/>
      <c r="E71" s="1"/>
      <c r="F71" s="1"/>
      <c r="G71" s="1"/>
      <c r="H71" s="20"/>
    </row>
    <row r="72" spans="1:8">
      <c r="A72" s="57">
        <f>'Submission form'!A88</f>
        <v>0</v>
      </c>
      <c r="B72" s="90" t="str">
        <f>'Layouts (internal use only)'!A54</f>
        <v>EG_053</v>
      </c>
      <c r="C72" s="37"/>
      <c r="D72" s="1"/>
      <c r="E72" s="1"/>
      <c r="F72" s="1"/>
      <c r="G72" s="1"/>
      <c r="H72" s="20"/>
    </row>
    <row r="73" spans="1:8">
      <c r="A73" s="57">
        <f>'Submission form'!A89</f>
        <v>0</v>
      </c>
      <c r="B73" s="90" t="str">
        <f>'Layouts (internal use only)'!A55</f>
        <v>EG_054</v>
      </c>
      <c r="C73" s="37"/>
      <c r="D73" s="1"/>
      <c r="E73" s="1"/>
      <c r="F73" s="1"/>
      <c r="G73" s="1"/>
      <c r="H73" s="20"/>
    </row>
    <row r="74" spans="1:8">
      <c r="A74" s="57">
        <f>'Submission form'!A90</f>
        <v>0</v>
      </c>
      <c r="B74" s="90" t="str">
        <f>'Layouts (internal use only)'!A56</f>
        <v>EG_055</v>
      </c>
      <c r="C74" s="37"/>
      <c r="D74" s="1"/>
      <c r="E74" s="1"/>
      <c r="F74" s="1"/>
      <c r="G74" s="1"/>
      <c r="H74" s="20"/>
    </row>
    <row r="75" spans="1:8">
      <c r="A75" s="57">
        <f>'Submission form'!A91</f>
        <v>0</v>
      </c>
      <c r="B75" s="90" t="str">
        <f>'Layouts (internal use only)'!A57</f>
        <v>EG_056</v>
      </c>
      <c r="C75" s="37"/>
      <c r="D75" s="1"/>
      <c r="E75" s="1"/>
      <c r="F75" s="1"/>
      <c r="G75" s="1"/>
      <c r="H75" s="20"/>
    </row>
    <row r="76" spans="1:8">
      <c r="A76" s="57">
        <f>'Submission form'!A92</f>
        <v>0</v>
      </c>
      <c r="B76" s="90" t="str">
        <f>'Layouts (internal use only)'!A58</f>
        <v>EG_057</v>
      </c>
      <c r="C76" s="37"/>
      <c r="D76" s="1"/>
      <c r="E76" s="1"/>
      <c r="F76" s="1"/>
      <c r="G76" s="1"/>
      <c r="H76" s="20"/>
    </row>
    <row r="77" spans="1:8">
      <c r="A77" s="57">
        <f>'Submission form'!A93</f>
        <v>0</v>
      </c>
      <c r="B77" s="90" t="str">
        <f>'Layouts (internal use only)'!A59</f>
        <v>EG_058</v>
      </c>
      <c r="C77" s="37"/>
      <c r="D77" s="1"/>
      <c r="E77" s="1"/>
      <c r="F77" s="1"/>
      <c r="G77" s="1"/>
      <c r="H77" s="20"/>
    </row>
    <row r="78" spans="1:8">
      <c r="A78" s="57">
        <f>'Submission form'!A94</f>
        <v>0</v>
      </c>
      <c r="B78" s="90" t="str">
        <f>'Layouts (internal use only)'!A60</f>
        <v>EG_059</v>
      </c>
      <c r="C78" s="37"/>
      <c r="D78" s="1"/>
      <c r="E78" s="1"/>
      <c r="F78" s="1"/>
      <c r="G78" s="1"/>
      <c r="H78" s="20"/>
    </row>
    <row r="79" spans="1:8">
      <c r="A79" s="57">
        <f>'Submission form'!A95</f>
        <v>0</v>
      </c>
      <c r="B79" s="90" t="str">
        <f>'Layouts (internal use only)'!A61</f>
        <v>EG_060</v>
      </c>
      <c r="C79" s="37"/>
      <c r="D79" s="1"/>
      <c r="E79" s="1"/>
      <c r="F79" s="1"/>
      <c r="G79" s="1"/>
      <c r="H79" s="20"/>
    </row>
    <row r="80" spans="1:8">
      <c r="A80" s="57">
        <f>'Submission form'!A96</f>
        <v>0</v>
      </c>
      <c r="B80" s="90" t="str">
        <f>'Layouts (internal use only)'!A62</f>
        <v>EG_061</v>
      </c>
      <c r="C80" s="37"/>
      <c r="D80" s="1"/>
      <c r="E80" s="1"/>
      <c r="F80" s="1"/>
      <c r="G80" s="1"/>
      <c r="H80" s="20"/>
    </row>
    <row r="81" spans="1:8">
      <c r="A81" s="57">
        <f>'Submission form'!A97</f>
        <v>0</v>
      </c>
      <c r="B81" s="90" t="str">
        <f>'Layouts (internal use only)'!A63</f>
        <v>EG_062</v>
      </c>
      <c r="C81" s="37"/>
      <c r="D81" s="1"/>
      <c r="E81" s="1"/>
      <c r="F81" s="1"/>
      <c r="G81" s="1"/>
      <c r="H81" s="20"/>
    </row>
    <row r="82" spans="1:8">
      <c r="A82" s="57">
        <f>'Submission form'!A98</f>
        <v>0</v>
      </c>
      <c r="B82" s="90" t="str">
        <f>'Layouts (internal use only)'!A64</f>
        <v>EG_063</v>
      </c>
      <c r="C82" s="37"/>
      <c r="D82" s="1"/>
      <c r="E82" s="1"/>
      <c r="F82" s="1"/>
      <c r="G82" s="1"/>
      <c r="H82" s="20"/>
    </row>
    <row r="83" spans="1:8">
      <c r="A83" s="57">
        <f>'Submission form'!A99</f>
        <v>0</v>
      </c>
      <c r="B83" s="90" t="str">
        <f>'Layouts (internal use only)'!A65</f>
        <v>EG_064</v>
      </c>
      <c r="C83" s="37"/>
      <c r="D83" s="1"/>
      <c r="E83" s="1"/>
      <c r="F83" s="1"/>
      <c r="G83" s="1"/>
      <c r="H83" s="20"/>
    </row>
    <row r="84" spans="1:8">
      <c r="A84" s="57">
        <f>'Submission form'!A100</f>
        <v>0</v>
      </c>
      <c r="B84" s="90" t="str">
        <f>'Layouts (internal use only)'!A66</f>
        <v>EG_065</v>
      </c>
      <c r="C84" s="37"/>
      <c r="D84" s="1"/>
      <c r="E84" s="1"/>
      <c r="F84" s="1"/>
      <c r="G84" s="1"/>
      <c r="H84" s="20"/>
    </row>
    <row r="85" spans="1:8">
      <c r="A85" s="57">
        <f>'Submission form'!A101</f>
        <v>0</v>
      </c>
      <c r="B85" s="90" t="str">
        <f>'Layouts (internal use only)'!A67</f>
        <v>EG_066</v>
      </c>
      <c r="C85" s="37"/>
      <c r="D85" s="1"/>
      <c r="E85" s="1"/>
      <c r="F85" s="1"/>
      <c r="G85" s="1"/>
      <c r="H85" s="20"/>
    </row>
    <row r="86" spans="1:8">
      <c r="A86" s="57">
        <f>'Submission form'!A102</f>
        <v>0</v>
      </c>
      <c r="B86" s="90" t="str">
        <f>'Layouts (internal use only)'!A68</f>
        <v>EG_067</v>
      </c>
      <c r="C86" s="37"/>
      <c r="D86" s="1"/>
      <c r="E86" s="1"/>
      <c r="F86" s="1"/>
      <c r="G86" s="1"/>
      <c r="H86" s="20"/>
    </row>
    <row r="87" spans="1:8">
      <c r="A87" s="57">
        <f>'Submission form'!A103</f>
        <v>0</v>
      </c>
      <c r="B87" s="90" t="str">
        <f>'Layouts (internal use only)'!A69</f>
        <v>EG_068</v>
      </c>
      <c r="C87" s="37"/>
      <c r="D87" s="1"/>
      <c r="E87" s="1"/>
      <c r="F87" s="1"/>
      <c r="G87" s="1"/>
      <c r="H87" s="20"/>
    </row>
    <row r="88" spans="1:8">
      <c r="A88" s="57">
        <f>'Submission form'!A104</f>
        <v>0</v>
      </c>
      <c r="B88" s="90" t="str">
        <f>'Layouts (internal use only)'!A70</f>
        <v>EG_069</v>
      </c>
      <c r="C88" s="37"/>
      <c r="D88" s="1"/>
      <c r="E88" s="1"/>
      <c r="F88" s="1"/>
      <c r="G88" s="1"/>
      <c r="H88" s="20"/>
    </row>
    <row r="89" spans="1:8">
      <c r="A89" s="57">
        <f>'Submission form'!A105</f>
        <v>0</v>
      </c>
      <c r="B89" s="90" t="str">
        <f>'Layouts (internal use only)'!A71</f>
        <v>EG_070</v>
      </c>
      <c r="C89" s="37"/>
      <c r="D89" s="1"/>
      <c r="E89" s="1"/>
      <c r="F89" s="1"/>
      <c r="G89" s="1"/>
      <c r="H89" s="20"/>
    </row>
    <row r="90" spans="1:8">
      <c r="A90" s="57">
        <f>'Submission form'!A106</f>
        <v>0</v>
      </c>
      <c r="B90" s="90" t="str">
        <f>'Layouts (internal use only)'!A72</f>
        <v>EG_071</v>
      </c>
      <c r="C90" s="37"/>
      <c r="D90" s="1"/>
      <c r="E90" s="1"/>
      <c r="F90" s="1"/>
      <c r="G90" s="1"/>
      <c r="H90" s="20"/>
    </row>
    <row r="91" spans="1:8">
      <c r="A91" s="57">
        <f>'Submission form'!A107</f>
        <v>0</v>
      </c>
      <c r="B91" s="90" t="str">
        <f>'Layouts (internal use only)'!A73</f>
        <v>EG_072</v>
      </c>
      <c r="C91" s="37"/>
      <c r="D91" s="1"/>
      <c r="E91" s="1"/>
      <c r="F91" s="1"/>
      <c r="G91" s="1"/>
      <c r="H91" s="20"/>
    </row>
    <row r="92" spans="1:8">
      <c r="A92" s="57">
        <f>'Submission form'!A108</f>
        <v>0</v>
      </c>
      <c r="B92" s="90" t="str">
        <f>'Layouts (internal use only)'!A74</f>
        <v>EG_073</v>
      </c>
      <c r="C92" s="37"/>
      <c r="D92" s="1"/>
      <c r="E92" s="1"/>
      <c r="F92" s="1"/>
      <c r="G92" s="1"/>
      <c r="H92" s="20"/>
    </row>
    <row r="93" spans="1:8">
      <c r="A93" s="57">
        <f>'Submission form'!A109</f>
        <v>0</v>
      </c>
      <c r="B93" s="90" t="str">
        <f>'Layouts (internal use only)'!A75</f>
        <v>EG_074</v>
      </c>
      <c r="C93" s="37"/>
      <c r="D93" s="1"/>
      <c r="E93" s="1"/>
      <c r="F93" s="1"/>
      <c r="G93" s="1"/>
      <c r="H93" s="20"/>
    </row>
    <row r="94" spans="1:8">
      <c r="A94" s="57">
        <f>'Submission form'!A110</f>
        <v>0</v>
      </c>
      <c r="B94" s="90" t="str">
        <f>'Layouts (internal use only)'!A76</f>
        <v>EG_075</v>
      </c>
      <c r="C94" s="37"/>
      <c r="D94" s="1"/>
      <c r="E94" s="1"/>
      <c r="F94" s="1"/>
      <c r="G94" s="1"/>
      <c r="H94" s="20"/>
    </row>
    <row r="95" spans="1:8">
      <c r="A95" s="57">
        <f>'Submission form'!A111</f>
        <v>0</v>
      </c>
      <c r="B95" s="90" t="str">
        <f>'Layouts (internal use only)'!A77</f>
        <v>EG_076</v>
      </c>
      <c r="C95" s="37"/>
      <c r="D95" s="1"/>
      <c r="E95" s="1"/>
      <c r="F95" s="1"/>
      <c r="G95" s="1"/>
      <c r="H95" s="20"/>
    </row>
    <row r="96" spans="1:8">
      <c r="A96" s="57">
        <f>'Submission form'!A112</f>
        <v>0</v>
      </c>
      <c r="B96" s="90" t="str">
        <f>'Layouts (internal use only)'!A78</f>
        <v>EG_077</v>
      </c>
      <c r="C96" s="37"/>
      <c r="D96" s="1"/>
      <c r="E96" s="1"/>
      <c r="F96" s="1"/>
      <c r="G96" s="1"/>
      <c r="H96" s="20"/>
    </row>
    <row r="97" spans="1:8">
      <c r="A97" s="57">
        <f>'Submission form'!A113</f>
        <v>0</v>
      </c>
      <c r="B97" s="90" t="str">
        <f>'Layouts (internal use only)'!A79</f>
        <v>EG_078</v>
      </c>
      <c r="C97" s="37"/>
      <c r="D97" s="1"/>
      <c r="E97" s="1"/>
      <c r="F97" s="1"/>
      <c r="G97" s="1"/>
      <c r="H97" s="20"/>
    </row>
    <row r="98" spans="1:8">
      <c r="A98" s="57">
        <f>'Submission form'!A114</f>
        <v>0</v>
      </c>
      <c r="B98" s="90" t="str">
        <f>'Layouts (internal use only)'!A80</f>
        <v>EG_079</v>
      </c>
      <c r="C98" s="37"/>
      <c r="D98" s="1"/>
      <c r="E98" s="1"/>
      <c r="F98" s="1"/>
      <c r="G98" s="1"/>
      <c r="H98" s="20"/>
    </row>
    <row r="99" spans="1:8">
      <c r="A99" s="57">
        <f>'Submission form'!A115</f>
        <v>0</v>
      </c>
      <c r="B99" s="90" t="str">
        <f>'Layouts (internal use only)'!A81</f>
        <v>EG_080</v>
      </c>
      <c r="C99" s="37"/>
      <c r="D99" s="1"/>
      <c r="E99" s="1"/>
      <c r="F99" s="1"/>
      <c r="G99" s="1"/>
      <c r="H99" s="20"/>
    </row>
    <row r="100" spans="1:8">
      <c r="A100" s="57">
        <f>'Submission form'!A116</f>
        <v>0</v>
      </c>
      <c r="B100" s="90" t="str">
        <f>'Layouts (internal use only)'!A82</f>
        <v>EG_081</v>
      </c>
      <c r="C100" s="37"/>
      <c r="D100" s="1"/>
      <c r="E100" s="1"/>
      <c r="F100" s="1"/>
      <c r="G100" s="1"/>
      <c r="H100" s="20"/>
    </row>
    <row r="101" spans="1:8">
      <c r="A101" s="57">
        <f>'Submission form'!A117</f>
        <v>0</v>
      </c>
      <c r="B101" s="90" t="str">
        <f>'Layouts (internal use only)'!A83</f>
        <v>EG_082</v>
      </c>
      <c r="C101" s="37"/>
      <c r="D101" s="1"/>
      <c r="E101" s="1"/>
      <c r="F101" s="1"/>
      <c r="G101" s="1"/>
      <c r="H101" s="20"/>
    </row>
    <row r="102" spans="1:8">
      <c r="A102" s="57">
        <f>'Submission form'!A118</f>
        <v>0</v>
      </c>
      <c r="B102" s="90" t="str">
        <f>'Layouts (internal use only)'!A84</f>
        <v>EG_083</v>
      </c>
      <c r="C102" s="37"/>
      <c r="D102" s="1"/>
      <c r="E102" s="1"/>
      <c r="F102" s="1"/>
      <c r="G102" s="1"/>
      <c r="H102" s="20"/>
    </row>
    <row r="103" spans="1:8">
      <c r="A103" s="57">
        <f>'Submission form'!A119</f>
        <v>0</v>
      </c>
      <c r="B103" s="90" t="str">
        <f>'Layouts (internal use only)'!A85</f>
        <v>EG_084</v>
      </c>
      <c r="C103" s="37"/>
      <c r="D103" s="1"/>
      <c r="E103" s="1"/>
      <c r="F103" s="1"/>
      <c r="G103" s="1"/>
      <c r="H103" s="20"/>
    </row>
    <row r="104" spans="1:8">
      <c r="A104" s="57">
        <f>'Submission form'!A120</f>
        <v>0</v>
      </c>
      <c r="B104" s="90" t="str">
        <f>'Layouts (internal use only)'!A86</f>
        <v>EG_085</v>
      </c>
      <c r="C104" s="37"/>
      <c r="D104" s="1"/>
      <c r="E104" s="1"/>
      <c r="F104" s="1"/>
      <c r="G104" s="1"/>
      <c r="H104" s="20"/>
    </row>
    <row r="105" spans="1:8">
      <c r="A105" s="57">
        <f>'Submission form'!A121</f>
        <v>0</v>
      </c>
      <c r="B105" s="90" t="str">
        <f>'Layouts (internal use only)'!A87</f>
        <v>EG_086</v>
      </c>
      <c r="C105" s="37"/>
      <c r="D105" s="1"/>
      <c r="E105" s="1"/>
      <c r="F105" s="1"/>
      <c r="G105" s="1"/>
      <c r="H105" s="20"/>
    </row>
    <row r="106" spans="1:8">
      <c r="A106" s="57">
        <f>'Submission form'!A122</f>
        <v>0</v>
      </c>
      <c r="B106" s="90" t="str">
        <f>'Layouts (internal use only)'!A88</f>
        <v>EG_087</v>
      </c>
      <c r="C106" s="37"/>
      <c r="D106" s="1"/>
      <c r="E106" s="1"/>
      <c r="F106" s="1"/>
      <c r="G106" s="1"/>
      <c r="H106" s="20"/>
    </row>
    <row r="107" spans="1:8">
      <c r="A107" s="57">
        <f>'Submission form'!A123</f>
        <v>0</v>
      </c>
      <c r="B107" s="90" t="str">
        <f>'Layouts (internal use only)'!A89</f>
        <v>EG_088</v>
      </c>
      <c r="C107" s="37"/>
      <c r="D107" s="1"/>
      <c r="E107" s="1"/>
      <c r="F107" s="1"/>
      <c r="G107" s="1"/>
      <c r="H107" s="20"/>
    </row>
    <row r="108" spans="1:8">
      <c r="A108" s="57">
        <f>'Submission form'!A124</f>
        <v>0</v>
      </c>
      <c r="B108" s="90" t="str">
        <f>'Layouts (internal use only)'!A90</f>
        <v>EG_089</v>
      </c>
      <c r="C108" s="37"/>
      <c r="D108" s="1"/>
      <c r="E108" s="1"/>
      <c r="F108" s="1"/>
      <c r="G108" s="1"/>
      <c r="H108" s="20"/>
    </row>
    <row r="109" spans="1:8">
      <c r="A109" s="57">
        <f>'Submission form'!A125</f>
        <v>0</v>
      </c>
      <c r="B109" s="90" t="str">
        <f>'Layouts (internal use only)'!A91</f>
        <v>EG_090</v>
      </c>
      <c r="C109" s="37"/>
      <c r="D109" s="1"/>
      <c r="E109" s="1"/>
      <c r="F109" s="1"/>
      <c r="G109" s="1"/>
      <c r="H109" s="20"/>
    </row>
    <row r="110" spans="1:8">
      <c r="A110" s="57">
        <f>'Submission form'!A126</f>
        <v>0</v>
      </c>
      <c r="B110" s="90" t="str">
        <f>'Layouts (internal use only)'!A92</f>
        <v>EG_091</v>
      </c>
      <c r="C110" s="37"/>
      <c r="D110" s="1"/>
      <c r="E110" s="1"/>
      <c r="F110" s="1"/>
      <c r="G110" s="1"/>
      <c r="H110" s="20"/>
    </row>
    <row r="111" spans="1:8">
      <c r="A111" s="57">
        <f>'Submission form'!A127</f>
        <v>0</v>
      </c>
      <c r="B111" s="90" t="str">
        <f>'Layouts (internal use only)'!A93</f>
        <v>EG_092</v>
      </c>
      <c r="C111" s="37"/>
      <c r="D111" s="1"/>
      <c r="E111" s="1"/>
      <c r="F111" s="1"/>
      <c r="G111" s="1"/>
      <c r="H111" s="20"/>
    </row>
    <row r="112" spans="1:8">
      <c r="A112" s="57">
        <f>'Submission form'!A128</f>
        <v>0</v>
      </c>
      <c r="B112" s="90" t="str">
        <f>'Layouts (internal use only)'!A94</f>
        <v>EG_093</v>
      </c>
      <c r="C112" s="37"/>
      <c r="D112" s="1"/>
      <c r="E112" s="1"/>
      <c r="F112" s="1"/>
      <c r="G112" s="1"/>
      <c r="H112" s="20"/>
    </row>
    <row r="113" spans="1:8">
      <c r="A113" s="57">
        <f>'Submission form'!A129</f>
        <v>0</v>
      </c>
      <c r="B113" s="90" t="str">
        <f>'Layouts (internal use only)'!A95</f>
        <v>EG_094</v>
      </c>
      <c r="C113" s="37"/>
      <c r="D113" s="1"/>
      <c r="E113" s="1"/>
      <c r="F113" s="1"/>
      <c r="G113" s="1"/>
      <c r="H113" s="20"/>
    </row>
    <row r="114" spans="1:8">
      <c r="A114" s="57">
        <f>'Submission form'!A130</f>
        <v>0</v>
      </c>
      <c r="B114" s="90" t="str">
        <f>'Layouts (internal use only)'!A96</f>
        <v>EG_095</v>
      </c>
      <c r="C114" s="37"/>
      <c r="D114" s="1"/>
      <c r="E114" s="1"/>
      <c r="F114" s="1"/>
      <c r="G114" s="1"/>
      <c r="H114" s="20"/>
    </row>
    <row r="115" spans="1:8">
      <c r="A115" s="57">
        <f>'Submission form'!A131</f>
        <v>0</v>
      </c>
      <c r="B115" s="90" t="str">
        <f>'Layouts (internal use only)'!A97</f>
        <v>EG_096</v>
      </c>
      <c r="C115" s="37"/>
      <c r="D115" s="1"/>
      <c r="E115" s="1"/>
      <c r="F115" s="1"/>
      <c r="G115" s="1"/>
      <c r="H115" s="20"/>
    </row>
    <row r="116" spans="1:8">
      <c r="A116" s="57">
        <f>'Submission form'!A132</f>
        <v>0</v>
      </c>
      <c r="B116" s="90" t="str">
        <f>'Layouts (internal use only)'!A98</f>
        <v>EG_097</v>
      </c>
      <c r="C116" s="37"/>
      <c r="D116" s="1"/>
      <c r="E116" s="1"/>
      <c r="F116" s="1"/>
      <c r="G116" s="1"/>
      <c r="H116" s="20"/>
    </row>
    <row r="117" spans="1:8">
      <c r="A117" s="57">
        <f>'Submission form'!A133</f>
        <v>0</v>
      </c>
      <c r="B117" s="90" t="str">
        <f>'Layouts (internal use only)'!A99</f>
        <v>EG_098</v>
      </c>
      <c r="C117" s="37"/>
      <c r="D117" s="1"/>
      <c r="E117" s="1"/>
      <c r="F117" s="1"/>
      <c r="G117" s="1"/>
      <c r="H117" s="20"/>
    </row>
    <row r="118" spans="1:8">
      <c r="A118" s="57">
        <f>'Submission form'!A134</f>
        <v>0</v>
      </c>
      <c r="B118" s="90" t="str">
        <f>'Layouts (internal use only)'!A100</f>
        <v>EG_099</v>
      </c>
      <c r="C118" s="37"/>
      <c r="D118" s="1"/>
      <c r="E118" s="1"/>
      <c r="F118" s="1"/>
      <c r="G118" s="1"/>
      <c r="H118" s="20"/>
    </row>
    <row r="119" spans="1:8">
      <c r="A119" s="57">
        <f>'Submission form'!A135</f>
        <v>0</v>
      </c>
      <c r="B119" s="90" t="str">
        <f>'Layouts (internal use only)'!A101</f>
        <v>EG_100</v>
      </c>
      <c r="C119" s="37"/>
      <c r="D119" s="1"/>
      <c r="E119" s="1"/>
      <c r="F119" s="1"/>
      <c r="G119" s="1"/>
      <c r="H119" s="20"/>
    </row>
    <row r="120" spans="1:8">
      <c r="A120" s="57">
        <f>'Submission form'!A136</f>
        <v>0</v>
      </c>
      <c r="B120" s="90" t="str">
        <f>'Layouts (internal use only)'!A102</f>
        <v>EG_101</v>
      </c>
      <c r="C120" s="37"/>
      <c r="D120" s="1"/>
      <c r="E120" s="1"/>
      <c r="F120" s="1"/>
      <c r="G120" s="1"/>
      <c r="H120" s="20"/>
    </row>
    <row r="121" spans="1:8">
      <c r="A121" s="57">
        <f>'Submission form'!A137</f>
        <v>0</v>
      </c>
      <c r="B121" s="90" t="str">
        <f>'Layouts (internal use only)'!A103</f>
        <v>EG_102</v>
      </c>
      <c r="C121" s="37"/>
      <c r="D121" s="1"/>
      <c r="E121" s="1"/>
      <c r="F121" s="1"/>
      <c r="G121" s="1"/>
      <c r="H121" s="20"/>
    </row>
    <row r="122" spans="1:8">
      <c r="A122" s="57">
        <f>'Submission form'!A138</f>
        <v>0</v>
      </c>
      <c r="B122" s="90" t="str">
        <f>'Layouts (internal use only)'!A104</f>
        <v>EG_103</v>
      </c>
      <c r="C122" s="37"/>
      <c r="D122" s="1"/>
      <c r="E122" s="1"/>
      <c r="F122" s="1"/>
      <c r="G122" s="1"/>
      <c r="H122" s="20"/>
    </row>
    <row r="123" spans="1:8">
      <c r="A123" s="57">
        <f>'Submission form'!A139</f>
        <v>0</v>
      </c>
      <c r="B123" s="90" t="str">
        <f>'Layouts (internal use only)'!A105</f>
        <v>EG_104</v>
      </c>
      <c r="C123" s="37"/>
      <c r="D123" s="1"/>
      <c r="E123" s="1"/>
      <c r="F123" s="1"/>
      <c r="G123" s="1"/>
      <c r="H123" s="20"/>
    </row>
    <row r="124" spans="1:8">
      <c r="A124" s="57">
        <f>'Submission form'!A140</f>
        <v>0</v>
      </c>
      <c r="B124" s="90" t="str">
        <f>'Layouts (internal use only)'!A106</f>
        <v>EG_105</v>
      </c>
      <c r="C124" s="37"/>
      <c r="D124" s="1"/>
      <c r="E124" s="1"/>
      <c r="F124" s="1"/>
      <c r="G124" s="1"/>
      <c r="H124" s="20"/>
    </row>
    <row r="125" spans="1:8">
      <c r="A125" s="57">
        <f>'Submission form'!A141</f>
        <v>0</v>
      </c>
      <c r="B125" s="90" t="str">
        <f>'Layouts (internal use only)'!A107</f>
        <v>EG_106</v>
      </c>
      <c r="C125" s="37"/>
      <c r="D125" s="1"/>
      <c r="E125" s="1"/>
      <c r="F125" s="1"/>
      <c r="G125" s="1"/>
      <c r="H125" s="20"/>
    </row>
    <row r="126" spans="1:8">
      <c r="A126" s="57">
        <f>'Submission form'!A142</f>
        <v>0</v>
      </c>
      <c r="B126" s="90" t="str">
        <f>'Layouts (internal use only)'!A108</f>
        <v>EG_107</v>
      </c>
      <c r="C126" s="37"/>
      <c r="D126" s="1"/>
      <c r="E126" s="1"/>
      <c r="F126" s="1"/>
      <c r="G126" s="1"/>
      <c r="H126" s="20"/>
    </row>
    <row r="127" spans="1:8">
      <c r="A127" s="57">
        <f>'Submission form'!A143</f>
        <v>0</v>
      </c>
      <c r="B127" s="90" t="str">
        <f>'Layouts (internal use only)'!A109</f>
        <v>EG_108</v>
      </c>
      <c r="C127" s="37"/>
      <c r="D127" s="1"/>
      <c r="E127" s="1"/>
      <c r="F127" s="1"/>
      <c r="G127" s="1"/>
      <c r="H127" s="20"/>
    </row>
    <row r="128" spans="1:8">
      <c r="A128" s="57">
        <f>'Submission form'!A144</f>
        <v>0</v>
      </c>
      <c r="B128" s="90" t="str">
        <f>'Layouts (internal use only)'!A110</f>
        <v>EG_109</v>
      </c>
      <c r="C128" s="37"/>
      <c r="D128" s="1"/>
      <c r="E128" s="1"/>
      <c r="F128" s="1"/>
      <c r="G128" s="1"/>
      <c r="H128" s="20"/>
    </row>
    <row r="129" spans="1:8">
      <c r="A129" s="57">
        <f>'Submission form'!A145</f>
        <v>0</v>
      </c>
      <c r="B129" s="90" t="str">
        <f>'Layouts (internal use only)'!A111</f>
        <v>EG_110</v>
      </c>
      <c r="C129" s="37"/>
      <c r="D129" s="1"/>
      <c r="E129" s="1"/>
      <c r="F129" s="1"/>
      <c r="G129" s="1"/>
      <c r="H129" s="20"/>
    </row>
    <row r="130" spans="1:8">
      <c r="A130" s="57">
        <f>'Submission form'!A146</f>
        <v>0</v>
      </c>
      <c r="B130" s="90" t="str">
        <f>'Layouts (internal use only)'!A112</f>
        <v>EG_111</v>
      </c>
      <c r="C130" s="37"/>
      <c r="D130" s="1"/>
      <c r="E130" s="1"/>
      <c r="F130" s="1"/>
      <c r="G130" s="1"/>
      <c r="H130" s="20"/>
    </row>
    <row r="131" spans="1:8">
      <c r="A131" s="57">
        <f>'Submission form'!A147</f>
        <v>0</v>
      </c>
      <c r="B131" s="90" t="str">
        <f>'Layouts (internal use only)'!A113</f>
        <v>EG_112</v>
      </c>
      <c r="C131" s="37"/>
      <c r="D131" s="1"/>
      <c r="E131" s="1"/>
      <c r="F131" s="1"/>
      <c r="G131" s="1"/>
      <c r="H131" s="20"/>
    </row>
    <row r="132" spans="1:8">
      <c r="A132" s="57">
        <f>'Submission form'!A148</f>
        <v>0</v>
      </c>
      <c r="B132" s="90" t="str">
        <f>'Layouts (internal use only)'!A114</f>
        <v>EG_113</v>
      </c>
      <c r="C132" s="37"/>
      <c r="D132" s="1"/>
      <c r="E132" s="1"/>
      <c r="F132" s="1"/>
      <c r="G132" s="1"/>
      <c r="H132" s="20"/>
    </row>
    <row r="133" spans="1:8">
      <c r="A133" s="57">
        <f>'Submission form'!A149</f>
        <v>0</v>
      </c>
      <c r="B133" s="90" t="str">
        <f>'Layouts (internal use only)'!A115</f>
        <v>EG_114</v>
      </c>
      <c r="C133" s="37"/>
      <c r="D133" s="1"/>
      <c r="E133" s="1"/>
      <c r="F133" s="1"/>
      <c r="G133" s="1"/>
      <c r="H133" s="20"/>
    </row>
    <row r="134" spans="1:8">
      <c r="A134" s="57">
        <f>'Submission form'!A150</f>
        <v>0</v>
      </c>
      <c r="B134" s="90" t="str">
        <f>'Layouts (internal use only)'!A116</f>
        <v>EG_115</v>
      </c>
      <c r="C134" s="37"/>
      <c r="D134" s="1"/>
      <c r="E134" s="1"/>
      <c r="F134" s="1"/>
      <c r="G134" s="1"/>
      <c r="H134" s="20"/>
    </row>
    <row r="135" spans="1:8">
      <c r="A135" s="57">
        <f>'Submission form'!A151</f>
        <v>0</v>
      </c>
      <c r="B135" s="90" t="str">
        <f>'Layouts (internal use only)'!A117</f>
        <v>EG_116</v>
      </c>
      <c r="C135" s="37"/>
      <c r="D135" s="1"/>
      <c r="E135" s="1"/>
      <c r="F135" s="1"/>
      <c r="G135" s="1"/>
      <c r="H135" s="20"/>
    </row>
    <row r="136" spans="1:8">
      <c r="A136" s="57">
        <f>'Submission form'!A152</f>
        <v>0</v>
      </c>
      <c r="B136" s="90" t="str">
        <f>'Layouts (internal use only)'!A118</f>
        <v>EG_117</v>
      </c>
      <c r="C136" s="37"/>
      <c r="D136" s="1"/>
      <c r="E136" s="1"/>
      <c r="F136" s="1"/>
      <c r="G136" s="1"/>
      <c r="H136" s="20"/>
    </row>
    <row r="137" spans="1:8">
      <c r="A137" s="57">
        <f>'Submission form'!A153</f>
        <v>0</v>
      </c>
      <c r="B137" s="90" t="str">
        <f>'Layouts (internal use only)'!A119</f>
        <v>EG_118</v>
      </c>
      <c r="C137" s="37"/>
      <c r="D137" s="1"/>
      <c r="E137" s="1"/>
      <c r="F137" s="1"/>
      <c r="G137" s="1"/>
      <c r="H137" s="20"/>
    </row>
    <row r="138" spans="1:8">
      <c r="A138" s="57">
        <f>'Submission form'!A154</f>
        <v>0</v>
      </c>
      <c r="B138" s="90" t="str">
        <f>'Layouts (internal use only)'!A120</f>
        <v>EG_119</v>
      </c>
      <c r="C138" s="37"/>
      <c r="D138" s="1"/>
      <c r="E138" s="1"/>
      <c r="F138" s="1"/>
      <c r="G138" s="1"/>
      <c r="H138" s="20"/>
    </row>
    <row r="139" spans="1:8">
      <c r="A139" s="57">
        <f>'Submission form'!A155</f>
        <v>0</v>
      </c>
      <c r="B139" s="90" t="str">
        <f>'Layouts (internal use only)'!A121</f>
        <v>EG_120</v>
      </c>
      <c r="C139" s="37"/>
      <c r="D139" s="1"/>
      <c r="E139" s="1"/>
      <c r="F139" s="1"/>
      <c r="G139" s="1"/>
      <c r="H139" s="20"/>
    </row>
    <row r="140" spans="1:8">
      <c r="A140" s="57">
        <f>'Submission form'!A156</f>
        <v>0</v>
      </c>
      <c r="B140" s="90" t="str">
        <f>'Layouts (internal use only)'!A122</f>
        <v>EG_121</v>
      </c>
      <c r="C140" s="37"/>
      <c r="D140" s="1"/>
      <c r="E140" s="1"/>
      <c r="F140" s="1"/>
      <c r="G140" s="1"/>
      <c r="H140" s="20"/>
    </row>
    <row r="141" spans="1:8">
      <c r="A141" s="57">
        <f>'Submission form'!A157</f>
        <v>0</v>
      </c>
      <c r="B141" s="90" t="str">
        <f>'Layouts (internal use only)'!A123</f>
        <v>EG_122</v>
      </c>
      <c r="C141" s="37"/>
      <c r="D141" s="1"/>
      <c r="E141" s="1"/>
      <c r="F141" s="1"/>
      <c r="G141" s="1"/>
      <c r="H141" s="20"/>
    </row>
    <row r="142" spans="1:8">
      <c r="A142" s="57">
        <f>'Submission form'!A158</f>
        <v>0</v>
      </c>
      <c r="B142" s="90" t="str">
        <f>'Layouts (internal use only)'!A124</f>
        <v>EG_123</v>
      </c>
      <c r="C142" s="37"/>
      <c r="D142" s="1"/>
      <c r="E142" s="1"/>
      <c r="F142" s="1"/>
      <c r="G142" s="1"/>
      <c r="H142" s="20"/>
    </row>
    <row r="143" spans="1:8">
      <c r="A143" s="57">
        <f>'Submission form'!A159</f>
        <v>0</v>
      </c>
      <c r="B143" s="90" t="str">
        <f>'Layouts (internal use only)'!A125</f>
        <v>EG_124</v>
      </c>
      <c r="C143" s="37"/>
      <c r="D143" s="1"/>
      <c r="E143" s="1"/>
      <c r="F143" s="1"/>
      <c r="G143" s="1"/>
      <c r="H143" s="20"/>
    </row>
    <row r="144" spans="1:8">
      <c r="A144" s="57">
        <f>'Submission form'!A160</f>
        <v>0</v>
      </c>
      <c r="B144" s="90" t="str">
        <f>'Layouts (internal use only)'!A126</f>
        <v>EG_125</v>
      </c>
      <c r="C144" s="37"/>
      <c r="D144" s="1"/>
      <c r="E144" s="1"/>
      <c r="F144" s="1"/>
      <c r="G144" s="1"/>
      <c r="H144" s="20"/>
    </row>
    <row r="145" spans="1:8">
      <c r="A145" s="57">
        <f>'Submission form'!A161</f>
        <v>0</v>
      </c>
      <c r="B145" s="90" t="str">
        <f>'Layouts (internal use only)'!A127</f>
        <v>EG_126</v>
      </c>
      <c r="C145" s="37"/>
      <c r="D145" s="1"/>
      <c r="E145" s="1"/>
      <c r="F145" s="1"/>
      <c r="G145" s="1"/>
      <c r="H145" s="20"/>
    </row>
    <row r="146" spans="1:8">
      <c r="A146" s="57">
        <f>'Submission form'!A162</f>
        <v>0</v>
      </c>
      <c r="B146" s="90" t="str">
        <f>'Layouts (internal use only)'!A128</f>
        <v>EG_127</v>
      </c>
      <c r="C146" s="37"/>
      <c r="D146" s="1"/>
      <c r="E146" s="1"/>
      <c r="F146" s="1"/>
      <c r="G146" s="1"/>
      <c r="H146" s="20"/>
    </row>
    <row r="147" spans="1:8">
      <c r="A147" s="57">
        <f>'Submission form'!A163</f>
        <v>0</v>
      </c>
      <c r="B147" s="90" t="str">
        <f>'Layouts (internal use only)'!A129</f>
        <v>EG_128</v>
      </c>
      <c r="C147" s="37"/>
      <c r="D147" s="1"/>
      <c r="E147" s="1"/>
      <c r="F147" s="1"/>
      <c r="G147" s="1"/>
      <c r="H147" s="20"/>
    </row>
    <row r="148" spans="1:8">
      <c r="A148" s="57">
        <f>'Submission form'!A164</f>
        <v>0</v>
      </c>
      <c r="B148" s="90" t="str">
        <f>'Layouts (internal use only)'!A130</f>
        <v>EG_129</v>
      </c>
      <c r="C148" s="37"/>
      <c r="D148" s="1"/>
      <c r="E148" s="1"/>
      <c r="F148" s="1"/>
      <c r="G148" s="1"/>
      <c r="H148" s="20"/>
    </row>
    <row r="149" spans="1:8">
      <c r="A149" s="57">
        <f>'Submission form'!A165</f>
        <v>0</v>
      </c>
      <c r="B149" s="90" t="str">
        <f>'Layouts (internal use only)'!A131</f>
        <v>EG_130</v>
      </c>
      <c r="C149" s="37"/>
      <c r="D149" s="1"/>
      <c r="E149" s="1"/>
      <c r="F149" s="1"/>
      <c r="G149" s="1"/>
      <c r="H149" s="20"/>
    </row>
    <row r="150" spans="1:8">
      <c r="A150" s="57">
        <f>'Submission form'!A166</f>
        <v>0</v>
      </c>
      <c r="B150" s="90" t="str">
        <f>'Layouts (internal use only)'!A132</f>
        <v>EG_131</v>
      </c>
      <c r="C150" s="37"/>
      <c r="D150" s="1"/>
      <c r="E150" s="1"/>
      <c r="F150" s="1"/>
      <c r="G150" s="1"/>
      <c r="H150" s="20"/>
    </row>
    <row r="151" spans="1:8">
      <c r="A151" s="57">
        <f>'Submission form'!A167</f>
        <v>0</v>
      </c>
      <c r="B151" s="90" t="str">
        <f>'Layouts (internal use only)'!A133</f>
        <v>EG_132</v>
      </c>
      <c r="C151" s="37"/>
      <c r="D151" s="1"/>
      <c r="E151" s="1"/>
      <c r="F151" s="1"/>
      <c r="G151" s="1"/>
      <c r="H151" s="20"/>
    </row>
    <row r="152" spans="1:8">
      <c r="A152" s="57">
        <f>'Submission form'!A168</f>
        <v>0</v>
      </c>
      <c r="B152" s="90" t="str">
        <f>'Layouts (internal use only)'!A134</f>
        <v>EG_133</v>
      </c>
      <c r="C152" s="37"/>
      <c r="D152" s="1"/>
      <c r="E152" s="1"/>
      <c r="F152" s="1"/>
      <c r="G152" s="1"/>
      <c r="H152" s="20"/>
    </row>
    <row r="153" spans="1:8">
      <c r="A153" s="57">
        <f>'Submission form'!A169</f>
        <v>0</v>
      </c>
      <c r="B153" s="90" t="str">
        <f>'Layouts (internal use only)'!A135</f>
        <v>EG_134</v>
      </c>
      <c r="C153" s="37"/>
      <c r="D153" s="1"/>
      <c r="E153" s="1"/>
      <c r="F153" s="1"/>
      <c r="G153" s="1"/>
      <c r="H153" s="20"/>
    </row>
    <row r="154" spans="1:8">
      <c r="A154" s="57">
        <f>'Submission form'!A170</f>
        <v>0</v>
      </c>
      <c r="B154" s="90" t="str">
        <f>'Layouts (internal use only)'!A136</f>
        <v>EG_135</v>
      </c>
      <c r="C154" s="37"/>
      <c r="D154" s="1"/>
      <c r="E154" s="1"/>
      <c r="F154" s="1"/>
      <c r="G154" s="1"/>
      <c r="H154" s="20"/>
    </row>
    <row r="155" spans="1:8">
      <c r="A155" s="57">
        <f>'Submission form'!A171</f>
        <v>0</v>
      </c>
      <c r="B155" s="90" t="str">
        <f>'Layouts (internal use only)'!A137</f>
        <v>EG_136</v>
      </c>
      <c r="C155" s="37"/>
      <c r="D155" s="1"/>
      <c r="E155" s="1"/>
      <c r="F155" s="1"/>
      <c r="G155" s="1"/>
      <c r="H155" s="20"/>
    </row>
    <row r="156" spans="1:8">
      <c r="A156" s="57">
        <f>'Submission form'!A172</f>
        <v>0</v>
      </c>
      <c r="B156" s="90" t="str">
        <f>'Layouts (internal use only)'!A138</f>
        <v>EG_137</v>
      </c>
      <c r="C156" s="37"/>
      <c r="D156" s="1"/>
      <c r="E156" s="1"/>
      <c r="F156" s="1"/>
      <c r="G156" s="1"/>
      <c r="H156" s="20"/>
    </row>
    <row r="157" spans="1:8">
      <c r="A157" s="57">
        <f>'Submission form'!A173</f>
        <v>0</v>
      </c>
      <c r="B157" s="90" t="str">
        <f>'Layouts (internal use only)'!A139</f>
        <v>EG_138</v>
      </c>
      <c r="C157" s="37"/>
      <c r="D157" s="1"/>
      <c r="E157" s="1"/>
      <c r="F157" s="1"/>
      <c r="G157" s="1"/>
      <c r="H157" s="20"/>
    </row>
    <row r="158" spans="1:8">
      <c r="A158" s="57">
        <f>'Submission form'!A174</f>
        <v>0</v>
      </c>
      <c r="B158" s="90" t="str">
        <f>'Layouts (internal use only)'!A140</f>
        <v>EG_139</v>
      </c>
      <c r="C158" s="37"/>
      <c r="D158" s="1"/>
      <c r="E158" s="1"/>
      <c r="F158" s="1"/>
      <c r="G158" s="1"/>
      <c r="H158" s="20"/>
    </row>
    <row r="159" spans="1:8">
      <c r="A159" s="57">
        <f>'Submission form'!A175</f>
        <v>0</v>
      </c>
      <c r="B159" s="90" t="str">
        <f>'Layouts (internal use only)'!A141</f>
        <v>EG_140</v>
      </c>
      <c r="C159" s="37"/>
      <c r="D159" s="1"/>
      <c r="E159" s="1"/>
      <c r="F159" s="1"/>
      <c r="G159" s="1"/>
      <c r="H159" s="20"/>
    </row>
    <row r="160" spans="1:8">
      <c r="A160" s="57">
        <f>'Submission form'!A176</f>
        <v>0</v>
      </c>
      <c r="B160" s="90" t="str">
        <f>'Layouts (internal use only)'!A142</f>
        <v>EG_141</v>
      </c>
      <c r="C160" s="37"/>
      <c r="D160" s="1"/>
      <c r="E160" s="1"/>
      <c r="F160" s="1"/>
      <c r="G160" s="1"/>
      <c r="H160" s="20"/>
    </row>
    <row r="161" spans="1:8">
      <c r="A161" s="57">
        <f>'Submission form'!A177</f>
        <v>0</v>
      </c>
      <c r="B161" s="90" t="str">
        <f>'Layouts (internal use only)'!A143</f>
        <v>EG_142</v>
      </c>
      <c r="C161" s="37"/>
      <c r="D161" s="1"/>
      <c r="E161" s="1"/>
      <c r="F161" s="1"/>
      <c r="G161" s="1"/>
      <c r="H161" s="20"/>
    </row>
    <row r="162" spans="1:8">
      <c r="A162" s="57">
        <f>'Submission form'!A178</f>
        <v>0</v>
      </c>
      <c r="B162" s="90" t="str">
        <f>'Layouts (internal use only)'!A144</f>
        <v>EG_143</v>
      </c>
      <c r="C162" s="37"/>
      <c r="D162" s="1"/>
      <c r="E162" s="1"/>
      <c r="F162" s="1"/>
      <c r="G162" s="1"/>
      <c r="H162" s="20"/>
    </row>
    <row r="163" spans="1:8">
      <c r="A163" s="57">
        <f>'Submission form'!A179</f>
        <v>0</v>
      </c>
      <c r="B163" s="90" t="str">
        <f>'Layouts (internal use only)'!A145</f>
        <v>EG_144</v>
      </c>
      <c r="C163" s="37"/>
      <c r="D163" s="1"/>
      <c r="E163" s="1"/>
      <c r="F163" s="1"/>
      <c r="G163" s="1"/>
      <c r="H163" s="20"/>
    </row>
    <row r="164" spans="1:8">
      <c r="A164" s="57">
        <f>'Submission form'!A180</f>
        <v>0</v>
      </c>
      <c r="B164" s="90" t="str">
        <f>'Layouts (internal use only)'!A146</f>
        <v>EG_145</v>
      </c>
      <c r="C164" s="37"/>
      <c r="D164" s="1"/>
      <c r="E164" s="1"/>
      <c r="F164" s="1"/>
      <c r="G164" s="1"/>
      <c r="H164" s="20"/>
    </row>
    <row r="165" spans="1:8">
      <c r="A165" s="57">
        <f>'Submission form'!A181</f>
        <v>0</v>
      </c>
      <c r="B165" s="90" t="str">
        <f>'Layouts (internal use only)'!A147</f>
        <v>EG_146</v>
      </c>
      <c r="C165" s="37"/>
      <c r="D165" s="1"/>
      <c r="E165" s="1"/>
      <c r="F165" s="1"/>
      <c r="G165" s="1"/>
      <c r="H165" s="20"/>
    </row>
    <row r="166" spans="1:8">
      <c r="A166" s="57">
        <f>'Submission form'!A182</f>
        <v>0</v>
      </c>
      <c r="B166" s="90" t="str">
        <f>'Layouts (internal use only)'!A148</f>
        <v>EG_147</v>
      </c>
      <c r="C166" s="37"/>
      <c r="D166" s="1"/>
      <c r="E166" s="1"/>
      <c r="F166" s="1"/>
      <c r="G166" s="1"/>
      <c r="H166" s="20"/>
    </row>
    <row r="167" spans="1:8">
      <c r="A167" s="57">
        <f>'Submission form'!A183</f>
        <v>0</v>
      </c>
      <c r="B167" s="90" t="str">
        <f>'Layouts (internal use only)'!A149</f>
        <v>EG_148</v>
      </c>
      <c r="C167" s="37"/>
      <c r="D167" s="1"/>
      <c r="E167" s="1"/>
      <c r="F167" s="1"/>
      <c r="G167" s="1"/>
      <c r="H167" s="20"/>
    </row>
    <row r="168" spans="1:8">
      <c r="A168" s="57">
        <f>'Submission form'!A184</f>
        <v>0</v>
      </c>
      <c r="B168" s="90" t="str">
        <f>'Layouts (internal use only)'!A150</f>
        <v>EG_149</v>
      </c>
      <c r="C168" s="37"/>
      <c r="D168" s="1"/>
      <c r="E168" s="1"/>
      <c r="F168" s="1"/>
      <c r="G168" s="1"/>
      <c r="H168" s="20"/>
    </row>
    <row r="169" spans="1:8">
      <c r="A169" s="57">
        <f>'Submission form'!A185</f>
        <v>0</v>
      </c>
      <c r="B169" s="90" t="str">
        <f>'Layouts (internal use only)'!A151</f>
        <v>EG_150</v>
      </c>
      <c r="C169" s="37"/>
      <c r="D169" s="1"/>
      <c r="E169" s="1"/>
      <c r="F169" s="1"/>
      <c r="G169" s="1"/>
      <c r="H169" s="20"/>
    </row>
    <row r="170" spans="1:8">
      <c r="A170" s="57">
        <f>'Submission form'!A186</f>
        <v>0</v>
      </c>
      <c r="B170" s="90" t="str">
        <f>'Layouts (internal use only)'!A152</f>
        <v>EG_151</v>
      </c>
      <c r="C170" s="37"/>
      <c r="D170" s="1"/>
      <c r="E170" s="1"/>
      <c r="F170" s="1"/>
      <c r="G170" s="1"/>
      <c r="H170" s="20"/>
    </row>
    <row r="171" spans="1:8">
      <c r="A171" s="57">
        <f>'Submission form'!A187</f>
        <v>0</v>
      </c>
      <c r="B171" s="90" t="str">
        <f>'Layouts (internal use only)'!A153</f>
        <v>EG_152</v>
      </c>
      <c r="C171" s="37"/>
      <c r="D171" s="1"/>
      <c r="E171" s="1"/>
      <c r="F171" s="1"/>
      <c r="G171" s="1"/>
      <c r="H171" s="20"/>
    </row>
    <row r="172" spans="1:8">
      <c r="A172" s="57">
        <f>'Submission form'!A188</f>
        <v>0</v>
      </c>
      <c r="B172" s="90" t="str">
        <f>'Layouts (internal use only)'!A154</f>
        <v>EG_153</v>
      </c>
      <c r="C172" s="37"/>
      <c r="D172" s="1"/>
      <c r="E172" s="1"/>
      <c r="F172" s="1"/>
      <c r="G172" s="1"/>
      <c r="H172" s="20"/>
    </row>
    <row r="173" spans="1:8">
      <c r="A173" s="57">
        <f>'Submission form'!A189</f>
        <v>0</v>
      </c>
      <c r="B173" s="90" t="str">
        <f>'Layouts (internal use only)'!A155</f>
        <v>EG_154</v>
      </c>
      <c r="C173" s="37"/>
      <c r="D173" s="1"/>
      <c r="E173" s="1"/>
      <c r="F173" s="1"/>
      <c r="G173" s="1"/>
      <c r="H173" s="20"/>
    </row>
    <row r="174" spans="1:8">
      <c r="A174" s="57">
        <f>'Submission form'!A190</f>
        <v>0</v>
      </c>
      <c r="B174" s="90" t="str">
        <f>'Layouts (internal use only)'!A156</f>
        <v>EG_155</v>
      </c>
      <c r="C174" s="37"/>
      <c r="D174" s="1"/>
      <c r="E174" s="1"/>
      <c r="F174" s="1"/>
      <c r="G174" s="1"/>
      <c r="H174" s="20"/>
    </row>
    <row r="175" spans="1:8">
      <c r="A175" s="57">
        <f>'Submission form'!A191</f>
        <v>0</v>
      </c>
      <c r="B175" s="90" t="str">
        <f>'Layouts (internal use only)'!A157</f>
        <v>EG_156</v>
      </c>
      <c r="C175" s="37"/>
      <c r="D175" s="1"/>
      <c r="E175" s="1"/>
      <c r="F175" s="1"/>
      <c r="G175" s="1"/>
      <c r="H175" s="20"/>
    </row>
    <row r="176" spans="1:8">
      <c r="A176" s="57">
        <f>'Submission form'!A192</f>
        <v>0</v>
      </c>
      <c r="B176" s="90" t="str">
        <f>'Layouts (internal use only)'!A158</f>
        <v>EG_157</v>
      </c>
      <c r="C176" s="37"/>
      <c r="D176" s="1"/>
      <c r="E176" s="1"/>
      <c r="F176" s="1"/>
      <c r="G176" s="1"/>
      <c r="H176" s="20"/>
    </row>
    <row r="177" spans="1:8">
      <c r="A177" s="57">
        <f>'Submission form'!A193</f>
        <v>0</v>
      </c>
      <c r="B177" s="90" t="str">
        <f>'Layouts (internal use only)'!A159</f>
        <v>EG_158</v>
      </c>
      <c r="C177" s="37"/>
      <c r="D177" s="1"/>
      <c r="E177" s="1"/>
      <c r="F177" s="1"/>
      <c r="G177" s="1"/>
      <c r="H177" s="20"/>
    </row>
    <row r="178" spans="1:8">
      <c r="A178" s="57">
        <f>'Submission form'!A194</f>
        <v>0</v>
      </c>
      <c r="B178" s="90" t="str">
        <f>'Layouts (internal use only)'!A160</f>
        <v>EG_159</v>
      </c>
      <c r="C178" s="37"/>
      <c r="D178" s="1"/>
      <c r="E178" s="1"/>
      <c r="F178" s="1"/>
      <c r="G178" s="1"/>
      <c r="H178" s="20"/>
    </row>
    <row r="179" spans="1:8">
      <c r="A179" s="57">
        <f>'Submission form'!A195</f>
        <v>0</v>
      </c>
      <c r="B179" s="90" t="str">
        <f>'Layouts (internal use only)'!A161</f>
        <v>EG_160</v>
      </c>
      <c r="C179" s="37"/>
      <c r="D179" s="1"/>
      <c r="E179" s="1"/>
      <c r="F179" s="1"/>
      <c r="G179" s="1"/>
      <c r="H179" s="20"/>
    </row>
    <row r="180" spans="1:8">
      <c r="A180" s="57">
        <f>'Submission form'!A196</f>
        <v>0</v>
      </c>
      <c r="B180" s="90" t="str">
        <f>'Layouts (internal use only)'!A162</f>
        <v>EG_161</v>
      </c>
      <c r="C180" s="37"/>
      <c r="D180" s="1"/>
      <c r="E180" s="1"/>
      <c r="F180" s="1"/>
      <c r="G180" s="1"/>
      <c r="H180" s="20"/>
    </row>
    <row r="181" spans="1:8">
      <c r="A181" s="57">
        <f>'Submission form'!A197</f>
        <v>0</v>
      </c>
      <c r="B181" s="90" t="str">
        <f>'Layouts (internal use only)'!A163</f>
        <v>EG_162</v>
      </c>
      <c r="C181" s="37"/>
      <c r="D181" s="1"/>
      <c r="E181" s="1"/>
      <c r="F181" s="1"/>
      <c r="G181" s="1"/>
      <c r="H181" s="20"/>
    </row>
    <row r="182" spans="1:8">
      <c r="A182" s="57">
        <f>'Submission form'!A198</f>
        <v>0</v>
      </c>
      <c r="B182" s="90" t="str">
        <f>'Layouts (internal use only)'!A164</f>
        <v>EG_163</v>
      </c>
      <c r="C182" s="37"/>
      <c r="D182" s="1"/>
      <c r="E182" s="1"/>
      <c r="F182" s="1"/>
      <c r="G182" s="1"/>
      <c r="H182" s="20"/>
    </row>
    <row r="183" spans="1:8">
      <c r="A183" s="57">
        <f>'Submission form'!A199</f>
        <v>0</v>
      </c>
      <c r="B183" s="90" t="str">
        <f>'Layouts (internal use only)'!A165</f>
        <v>EG_164</v>
      </c>
      <c r="C183" s="37"/>
      <c r="D183" s="1"/>
      <c r="E183" s="1"/>
      <c r="F183" s="1"/>
      <c r="G183" s="1"/>
      <c r="H183" s="20"/>
    </row>
    <row r="184" spans="1:8">
      <c r="A184" s="57">
        <f>'Submission form'!A200</f>
        <v>0</v>
      </c>
      <c r="B184" s="90" t="str">
        <f>'Layouts (internal use only)'!A166</f>
        <v>EG_165</v>
      </c>
      <c r="C184" s="37"/>
      <c r="D184" s="1"/>
      <c r="E184" s="1"/>
      <c r="F184" s="1"/>
      <c r="G184" s="1"/>
      <c r="H184" s="20"/>
    </row>
    <row r="185" spans="1:8">
      <c r="A185" s="57">
        <f>'Submission form'!A201</f>
        <v>0</v>
      </c>
      <c r="B185" s="90" t="str">
        <f>'Layouts (internal use only)'!A167</f>
        <v>EG_166</v>
      </c>
      <c r="C185" s="37"/>
      <c r="D185" s="1"/>
      <c r="E185" s="1"/>
      <c r="F185" s="1"/>
      <c r="G185" s="1"/>
      <c r="H185" s="20"/>
    </row>
    <row r="186" spans="1:8">
      <c r="A186" s="57">
        <f>'Submission form'!A202</f>
        <v>0</v>
      </c>
      <c r="B186" s="90" t="str">
        <f>'Layouts (internal use only)'!A168</f>
        <v>EG_167</v>
      </c>
      <c r="C186" s="37"/>
      <c r="D186" s="1"/>
      <c r="E186" s="1"/>
      <c r="F186" s="1"/>
      <c r="G186" s="1"/>
      <c r="H186" s="20"/>
    </row>
    <row r="187" spans="1:8">
      <c r="A187" s="57">
        <f>'Submission form'!A203</f>
        <v>0</v>
      </c>
      <c r="B187" s="90" t="str">
        <f>'Layouts (internal use only)'!A169</f>
        <v>EG_168</v>
      </c>
      <c r="C187" s="37"/>
      <c r="D187" s="1"/>
      <c r="E187" s="1"/>
      <c r="F187" s="1"/>
      <c r="G187" s="1"/>
      <c r="H187" s="20"/>
    </row>
    <row r="188" spans="1:8">
      <c r="A188" s="57">
        <f>'Submission form'!A204</f>
        <v>0</v>
      </c>
      <c r="B188" s="90" t="str">
        <f>'Layouts (internal use only)'!A170</f>
        <v>EG_169</v>
      </c>
      <c r="C188" s="37"/>
      <c r="D188" s="1"/>
      <c r="E188" s="1"/>
      <c r="F188" s="1"/>
      <c r="G188" s="1"/>
      <c r="H188" s="20"/>
    </row>
    <row r="189" spans="1:8">
      <c r="A189" s="57">
        <f>'Submission form'!A205</f>
        <v>0</v>
      </c>
      <c r="B189" s="90" t="str">
        <f>'Layouts (internal use only)'!A171</f>
        <v>EG_170</v>
      </c>
      <c r="C189" s="37"/>
      <c r="D189" s="1"/>
      <c r="E189" s="1"/>
      <c r="F189" s="1"/>
      <c r="G189" s="1"/>
      <c r="H189" s="20"/>
    </row>
    <row r="190" spans="1:8">
      <c r="A190" s="57">
        <f>'Submission form'!A206</f>
        <v>0</v>
      </c>
      <c r="B190" s="90" t="str">
        <f>'Layouts (internal use only)'!A172</f>
        <v>EG_171</v>
      </c>
      <c r="C190" s="37"/>
      <c r="D190" s="1"/>
      <c r="E190" s="1"/>
      <c r="F190" s="1"/>
      <c r="G190" s="1"/>
      <c r="H190" s="20"/>
    </row>
    <row r="191" spans="1:8">
      <c r="A191" s="57">
        <f>'Submission form'!A207</f>
        <v>0</v>
      </c>
      <c r="B191" s="90" t="str">
        <f>'Layouts (internal use only)'!A173</f>
        <v>EG_172</v>
      </c>
      <c r="C191" s="37"/>
      <c r="D191" s="1"/>
      <c r="E191" s="1"/>
      <c r="F191" s="1"/>
      <c r="G191" s="1"/>
      <c r="H191" s="20"/>
    </row>
    <row r="192" spans="1:8">
      <c r="A192" s="57">
        <f>'Submission form'!A208</f>
        <v>0</v>
      </c>
      <c r="B192" s="90" t="str">
        <f>'Layouts (internal use only)'!A174</f>
        <v>EG_173</v>
      </c>
      <c r="C192" s="37"/>
      <c r="D192" s="1"/>
      <c r="E192" s="1"/>
      <c r="F192" s="1"/>
      <c r="G192" s="1"/>
      <c r="H192" s="20"/>
    </row>
    <row r="193" spans="1:8">
      <c r="A193" s="57">
        <f>'Submission form'!A209</f>
        <v>0</v>
      </c>
      <c r="B193" s="90" t="str">
        <f>'Layouts (internal use only)'!A175</f>
        <v>EG_174</v>
      </c>
      <c r="C193" s="37"/>
      <c r="D193" s="1"/>
      <c r="E193" s="1"/>
      <c r="F193" s="1"/>
      <c r="G193" s="1"/>
      <c r="H193" s="20"/>
    </row>
    <row r="194" spans="1:8">
      <c r="A194" s="57">
        <f>'Submission form'!A210</f>
        <v>0</v>
      </c>
      <c r="B194" s="90" t="str">
        <f>'Layouts (internal use only)'!A176</f>
        <v>EG_175</v>
      </c>
      <c r="C194" s="37"/>
      <c r="D194" s="1"/>
      <c r="E194" s="1"/>
      <c r="F194" s="1"/>
      <c r="G194" s="1"/>
      <c r="H194" s="20"/>
    </row>
    <row r="195" spans="1:8">
      <c r="A195" s="57">
        <f>'Submission form'!A211</f>
        <v>0</v>
      </c>
      <c r="B195" s="90" t="str">
        <f>'Layouts (internal use only)'!A177</f>
        <v>EG_176</v>
      </c>
      <c r="C195" s="37"/>
      <c r="D195" s="1"/>
      <c r="E195" s="1"/>
      <c r="F195" s="1"/>
      <c r="G195" s="1"/>
      <c r="H195" s="20"/>
    </row>
    <row r="196" spans="1:8">
      <c r="A196" s="57">
        <f>'Submission form'!A212</f>
        <v>0</v>
      </c>
      <c r="B196" s="90" t="str">
        <f>'Layouts (internal use only)'!A178</f>
        <v>EG_177</v>
      </c>
      <c r="C196" s="37"/>
      <c r="D196" s="1"/>
      <c r="E196" s="1"/>
      <c r="F196" s="1"/>
      <c r="G196" s="1"/>
      <c r="H196" s="20"/>
    </row>
    <row r="197" spans="1:8">
      <c r="A197" s="57">
        <f>'Submission form'!A213</f>
        <v>0</v>
      </c>
      <c r="B197" s="90" t="str">
        <f>'Layouts (internal use only)'!A179</f>
        <v>EG_178</v>
      </c>
      <c r="C197" s="37"/>
      <c r="D197" s="1"/>
      <c r="E197" s="1"/>
      <c r="F197" s="1"/>
      <c r="G197" s="1"/>
      <c r="H197" s="20"/>
    </row>
    <row r="198" spans="1:8">
      <c r="A198" s="57">
        <f>'Submission form'!A214</f>
        <v>0</v>
      </c>
      <c r="B198" s="90" t="str">
        <f>'Layouts (internal use only)'!A180</f>
        <v>EG_179</v>
      </c>
      <c r="C198" s="37"/>
      <c r="D198" s="1"/>
      <c r="E198" s="1"/>
      <c r="F198" s="1"/>
      <c r="G198" s="1"/>
      <c r="H198" s="20"/>
    </row>
    <row r="199" spans="1:8">
      <c r="A199" s="57">
        <f>'Submission form'!A215</f>
        <v>0</v>
      </c>
      <c r="B199" s="90" t="str">
        <f>'Layouts (internal use only)'!A181</f>
        <v>EG_180</v>
      </c>
      <c r="C199" s="37"/>
      <c r="D199" s="1"/>
      <c r="E199" s="1"/>
      <c r="F199" s="1"/>
      <c r="G199" s="1"/>
      <c r="H199" s="20"/>
    </row>
    <row r="200" spans="1:8">
      <c r="A200" s="57">
        <f>'Submission form'!A216</f>
        <v>0</v>
      </c>
      <c r="B200" s="90" t="str">
        <f>'Layouts (internal use only)'!A182</f>
        <v>EG_181</v>
      </c>
      <c r="C200" s="37"/>
      <c r="D200" s="1"/>
      <c r="E200" s="1"/>
      <c r="F200" s="1"/>
      <c r="G200" s="1"/>
      <c r="H200" s="20"/>
    </row>
    <row r="201" spans="1:8">
      <c r="A201" s="57">
        <f>'Submission form'!A217</f>
        <v>0</v>
      </c>
      <c r="B201" s="90" t="str">
        <f>'Layouts (internal use only)'!A183</f>
        <v>EG_182</v>
      </c>
      <c r="C201" s="37"/>
      <c r="D201" s="1"/>
      <c r="E201" s="1"/>
      <c r="F201" s="1"/>
      <c r="G201" s="1"/>
      <c r="H201" s="20"/>
    </row>
    <row r="202" spans="1:8">
      <c r="A202" s="57">
        <f>'Submission form'!A218</f>
        <v>0</v>
      </c>
      <c r="B202" s="90" t="str">
        <f>'Layouts (internal use only)'!A184</f>
        <v>EG_183</v>
      </c>
      <c r="C202" s="37"/>
      <c r="D202" s="1"/>
      <c r="E202" s="1"/>
      <c r="F202" s="1"/>
      <c r="G202" s="1"/>
      <c r="H202" s="20"/>
    </row>
    <row r="203" spans="1:8">
      <c r="A203" s="57">
        <f>'Submission form'!A219</f>
        <v>0</v>
      </c>
      <c r="B203" s="90" t="str">
        <f>'Layouts (internal use only)'!A185</f>
        <v>EG_184</v>
      </c>
      <c r="C203" s="37"/>
      <c r="D203" s="1"/>
      <c r="E203" s="1"/>
      <c r="F203" s="1"/>
      <c r="G203" s="1"/>
      <c r="H203" s="20"/>
    </row>
    <row r="204" spans="1:8">
      <c r="A204" s="57">
        <f>'Submission form'!A220</f>
        <v>0</v>
      </c>
      <c r="B204" s="90" t="str">
        <f>'Layouts (internal use only)'!A186</f>
        <v>EG_185</v>
      </c>
      <c r="C204" s="37"/>
      <c r="D204" s="1"/>
      <c r="E204" s="1"/>
      <c r="F204" s="1"/>
      <c r="G204" s="1"/>
      <c r="H204" s="20"/>
    </row>
    <row r="205" spans="1:8">
      <c r="A205" s="57">
        <f>'Submission form'!A221</f>
        <v>0</v>
      </c>
      <c r="B205" s="90" t="str">
        <f>'Layouts (internal use only)'!A187</f>
        <v>EG_186</v>
      </c>
      <c r="C205" s="37"/>
      <c r="D205" s="1"/>
      <c r="E205" s="1"/>
      <c r="F205" s="1"/>
      <c r="G205" s="1"/>
      <c r="H205" s="20"/>
    </row>
    <row r="206" spans="1:8">
      <c r="A206" s="57">
        <f>'Submission form'!A222</f>
        <v>0</v>
      </c>
      <c r="B206" s="90" t="str">
        <f>'Layouts (internal use only)'!A188</f>
        <v>EG_187</v>
      </c>
      <c r="C206" s="37"/>
      <c r="D206" s="1"/>
      <c r="E206" s="1"/>
      <c r="F206" s="1"/>
      <c r="G206" s="1"/>
      <c r="H206" s="20"/>
    </row>
    <row r="207" spans="1:8">
      <c r="A207" s="57">
        <f>'Submission form'!A223</f>
        <v>0</v>
      </c>
      <c r="B207" s="90" t="str">
        <f>'Layouts (internal use only)'!A189</f>
        <v>EG_188</v>
      </c>
      <c r="C207" s="37"/>
      <c r="D207" s="1"/>
      <c r="E207" s="1"/>
      <c r="F207" s="1"/>
      <c r="G207" s="1"/>
      <c r="H207" s="20"/>
    </row>
    <row r="208" spans="1:8">
      <c r="A208" s="57">
        <f>'Submission form'!A224</f>
        <v>0</v>
      </c>
      <c r="B208" s="90" t="str">
        <f>'Layouts (internal use only)'!A190</f>
        <v>EG_189</v>
      </c>
      <c r="C208" s="37"/>
      <c r="D208" s="1"/>
      <c r="E208" s="1"/>
      <c r="F208" s="1"/>
      <c r="G208" s="1"/>
      <c r="H208" s="20"/>
    </row>
    <row r="209" spans="1:8">
      <c r="A209" s="57">
        <f>'Submission form'!A225</f>
        <v>0</v>
      </c>
      <c r="B209" s="90" t="str">
        <f>'Layouts (internal use only)'!A191</f>
        <v>EG_190</v>
      </c>
      <c r="C209" s="37"/>
      <c r="D209" s="1"/>
      <c r="E209" s="1"/>
      <c r="F209" s="1"/>
      <c r="G209" s="1"/>
      <c r="H209" s="20"/>
    </row>
    <row r="210" spans="1:8">
      <c r="A210" s="57">
        <f>'Submission form'!A226</f>
        <v>0</v>
      </c>
      <c r="B210" s="90" t="str">
        <f>'Layouts (internal use only)'!A192</f>
        <v>EG_191</v>
      </c>
      <c r="C210" s="37"/>
      <c r="D210" s="1"/>
      <c r="E210" s="1"/>
      <c r="F210" s="1"/>
      <c r="G210" s="1"/>
      <c r="H210" s="20"/>
    </row>
    <row r="211" spans="1:8">
      <c r="A211" s="57">
        <f>'Submission form'!A227</f>
        <v>0</v>
      </c>
      <c r="B211" s="90" t="str">
        <f>'Layouts (internal use only)'!A193</f>
        <v>EG_192</v>
      </c>
      <c r="C211" s="37"/>
      <c r="D211" s="1"/>
      <c r="E211" s="1"/>
      <c r="F211" s="1"/>
      <c r="G211" s="1"/>
      <c r="H211" s="20"/>
    </row>
    <row r="212" spans="1:8">
      <c r="A212" s="57">
        <f>'Submission form'!A228</f>
        <v>0</v>
      </c>
      <c r="B212" s="90" t="str">
        <f>'Layouts (internal use only)'!A194</f>
        <v>EG_193</v>
      </c>
      <c r="C212" s="37"/>
      <c r="D212" s="1"/>
      <c r="E212" s="1"/>
      <c r="F212" s="1"/>
      <c r="G212" s="1"/>
      <c r="H212" s="20"/>
    </row>
    <row r="213" spans="1:8">
      <c r="A213" s="57">
        <f>'Submission form'!A229</f>
        <v>0</v>
      </c>
      <c r="B213" s="90" t="str">
        <f>'Layouts (internal use only)'!A195</f>
        <v>EG_194</v>
      </c>
      <c r="C213" s="37"/>
      <c r="D213" s="1"/>
      <c r="E213" s="1"/>
      <c r="F213" s="1"/>
      <c r="G213" s="1"/>
      <c r="H213" s="20"/>
    </row>
    <row r="214" spans="1:8">
      <c r="A214" s="57">
        <f>'Submission form'!A230</f>
        <v>0</v>
      </c>
      <c r="B214" s="90" t="str">
        <f>'Layouts (internal use only)'!A196</f>
        <v>EG_195</v>
      </c>
      <c r="C214" s="37"/>
      <c r="D214" s="1"/>
      <c r="E214" s="1"/>
      <c r="F214" s="1"/>
      <c r="G214" s="1"/>
      <c r="H214" s="20"/>
    </row>
    <row r="215" spans="1:8">
      <c r="A215" s="57">
        <f>'Submission form'!A231</f>
        <v>0</v>
      </c>
      <c r="B215" s="90" t="str">
        <f>'Layouts (internal use only)'!A197</f>
        <v>EG_196</v>
      </c>
      <c r="C215" s="37"/>
      <c r="D215" s="1"/>
      <c r="E215" s="1"/>
      <c r="F215" s="1"/>
      <c r="G215" s="1"/>
      <c r="H215" s="20"/>
    </row>
    <row r="216" spans="1:8">
      <c r="A216" s="57">
        <f>'Submission form'!A232</f>
        <v>0</v>
      </c>
      <c r="B216" s="90" t="str">
        <f>'Layouts (internal use only)'!A198</f>
        <v>EG_197</v>
      </c>
      <c r="C216" s="37"/>
      <c r="D216" s="1"/>
      <c r="E216" s="1"/>
      <c r="F216" s="1"/>
      <c r="G216" s="1"/>
      <c r="H216" s="20"/>
    </row>
    <row r="217" spans="1:8">
      <c r="A217" s="57">
        <f>'Submission form'!A233</f>
        <v>0</v>
      </c>
      <c r="B217" s="90" t="str">
        <f>'Layouts (internal use only)'!A199</f>
        <v>EG_198</v>
      </c>
      <c r="C217" s="37"/>
      <c r="D217" s="1"/>
      <c r="E217" s="1"/>
      <c r="F217" s="1"/>
      <c r="G217" s="1"/>
      <c r="H217" s="20"/>
    </row>
    <row r="218" spans="1:8">
      <c r="A218" s="57">
        <f>'Submission form'!A234</f>
        <v>0</v>
      </c>
      <c r="B218" s="90" t="str">
        <f>'Layouts (internal use only)'!A200</f>
        <v>EG_199</v>
      </c>
      <c r="C218" s="37"/>
      <c r="D218" s="1"/>
      <c r="E218" s="1"/>
      <c r="F218" s="1"/>
      <c r="G218" s="1"/>
      <c r="H218" s="20"/>
    </row>
    <row r="219" spans="1:8">
      <c r="A219" s="57">
        <f>'Submission form'!A235</f>
        <v>0</v>
      </c>
      <c r="B219" s="90" t="str">
        <f>'Layouts (internal use only)'!A201</f>
        <v>EG_200</v>
      </c>
      <c r="C219" s="37"/>
      <c r="D219" s="1"/>
      <c r="E219" s="1"/>
      <c r="F219" s="1"/>
      <c r="G219" s="1"/>
      <c r="H219" s="20"/>
    </row>
    <row r="220" spans="1:8">
      <c r="A220" s="57">
        <f>'Submission form'!A236</f>
        <v>0</v>
      </c>
      <c r="B220" s="90" t="str">
        <f>'Layouts (internal use only)'!A202</f>
        <v>EG_201</v>
      </c>
      <c r="C220" s="37"/>
      <c r="D220" s="1"/>
      <c r="E220" s="1"/>
      <c r="F220" s="1"/>
      <c r="G220" s="1"/>
      <c r="H220" s="20"/>
    </row>
    <row r="221" spans="1:8">
      <c r="A221" s="57">
        <f>'Submission form'!A237</f>
        <v>0</v>
      </c>
      <c r="B221" s="90" t="str">
        <f>'Layouts (internal use only)'!A203</f>
        <v>EG_202</v>
      </c>
      <c r="C221" s="37"/>
      <c r="D221" s="1"/>
      <c r="E221" s="1"/>
      <c r="F221" s="1"/>
      <c r="G221" s="1"/>
      <c r="H221" s="20"/>
    </row>
    <row r="222" spans="1:8">
      <c r="A222" s="57">
        <f>'Submission form'!A238</f>
        <v>0</v>
      </c>
      <c r="B222" s="90" t="str">
        <f>'Layouts (internal use only)'!A204</f>
        <v>EG_203</v>
      </c>
      <c r="C222" s="37"/>
      <c r="D222" s="1"/>
      <c r="E222" s="1"/>
      <c r="F222" s="1"/>
      <c r="G222" s="1"/>
      <c r="H222" s="20"/>
    </row>
    <row r="223" spans="1:8">
      <c r="A223" s="57">
        <f>'Submission form'!A239</f>
        <v>0</v>
      </c>
      <c r="B223" s="90" t="str">
        <f>'Layouts (internal use only)'!A205</f>
        <v>EG_204</v>
      </c>
      <c r="C223" s="37"/>
      <c r="D223" s="1"/>
      <c r="E223" s="1"/>
      <c r="F223" s="1"/>
      <c r="G223" s="1"/>
      <c r="H223" s="20"/>
    </row>
    <row r="224" spans="1:8">
      <c r="A224" s="57">
        <f>'Submission form'!A240</f>
        <v>0</v>
      </c>
      <c r="B224" s="90" t="str">
        <f>'Layouts (internal use only)'!A206</f>
        <v>EG_205</v>
      </c>
      <c r="C224" s="37"/>
      <c r="D224" s="1"/>
      <c r="E224" s="1"/>
      <c r="F224" s="1"/>
      <c r="G224" s="1"/>
      <c r="H224" s="20"/>
    </row>
    <row r="225" spans="1:8">
      <c r="A225" s="57">
        <f>'Submission form'!A241</f>
        <v>0</v>
      </c>
      <c r="B225" s="90" t="str">
        <f>'Layouts (internal use only)'!A207</f>
        <v>EG_206</v>
      </c>
      <c r="C225" s="37"/>
      <c r="D225" s="1"/>
      <c r="E225" s="1"/>
      <c r="F225" s="1"/>
      <c r="G225" s="1"/>
      <c r="H225" s="20"/>
    </row>
    <row r="226" spans="1:8">
      <c r="A226" s="57">
        <f>'Submission form'!A242</f>
        <v>0</v>
      </c>
      <c r="B226" s="90" t="str">
        <f>'Layouts (internal use only)'!A208</f>
        <v>EG_207</v>
      </c>
      <c r="C226" s="37"/>
      <c r="D226" s="1"/>
      <c r="E226" s="1"/>
      <c r="F226" s="1"/>
      <c r="G226" s="1"/>
      <c r="H226" s="20"/>
    </row>
    <row r="227" spans="1:8">
      <c r="A227" s="57">
        <f>'Submission form'!A243</f>
        <v>0</v>
      </c>
      <c r="B227" s="90" t="str">
        <f>'Layouts (internal use only)'!A209</f>
        <v>EG_208</v>
      </c>
      <c r="C227" s="37"/>
      <c r="D227" s="1"/>
      <c r="E227" s="1"/>
      <c r="F227" s="1"/>
      <c r="G227" s="1"/>
      <c r="H227" s="20"/>
    </row>
    <row r="228" spans="1:8">
      <c r="A228" s="57">
        <f>'Submission form'!A244</f>
        <v>0</v>
      </c>
      <c r="B228" s="90" t="str">
        <f>'Layouts (internal use only)'!A210</f>
        <v>EG_209</v>
      </c>
      <c r="C228" s="37"/>
      <c r="D228" s="1"/>
      <c r="E228" s="1"/>
      <c r="F228" s="1"/>
      <c r="G228" s="1"/>
      <c r="H228" s="20"/>
    </row>
    <row r="229" spans="1:8">
      <c r="A229" s="57">
        <f>'Submission form'!A245</f>
        <v>0</v>
      </c>
      <c r="B229" s="90" t="str">
        <f>'Layouts (internal use only)'!A211</f>
        <v>EG_210</v>
      </c>
      <c r="C229" s="37"/>
      <c r="D229" s="1"/>
      <c r="E229" s="1"/>
      <c r="F229" s="1"/>
      <c r="G229" s="1"/>
      <c r="H229" s="20"/>
    </row>
    <row r="230" spans="1:8">
      <c r="A230" s="57">
        <f>'Submission form'!A246</f>
        <v>0</v>
      </c>
      <c r="B230" s="90" t="str">
        <f>'Layouts (internal use only)'!A212</f>
        <v>EG_211</v>
      </c>
      <c r="C230" s="37"/>
      <c r="D230" s="1"/>
      <c r="E230" s="1"/>
      <c r="F230" s="1"/>
      <c r="G230" s="1"/>
      <c r="H230" s="20"/>
    </row>
    <row r="231" spans="1:8">
      <c r="A231" s="57">
        <f>'Submission form'!A247</f>
        <v>0</v>
      </c>
      <c r="B231" s="90" t="str">
        <f>'Layouts (internal use only)'!A213</f>
        <v>EG_212</v>
      </c>
      <c r="C231" s="37"/>
      <c r="D231" s="1"/>
      <c r="E231" s="1"/>
      <c r="F231" s="1"/>
      <c r="G231" s="1"/>
      <c r="H231" s="20"/>
    </row>
    <row r="232" spans="1:8">
      <c r="A232" s="57">
        <f>'Submission form'!A248</f>
        <v>0</v>
      </c>
      <c r="B232" s="90" t="str">
        <f>'Layouts (internal use only)'!A214</f>
        <v>EG_213</v>
      </c>
      <c r="C232" s="37"/>
      <c r="D232" s="1"/>
      <c r="E232" s="1"/>
      <c r="F232" s="1"/>
      <c r="G232" s="1"/>
      <c r="H232" s="20"/>
    </row>
    <row r="233" spans="1:8">
      <c r="A233" s="57">
        <f>'Submission form'!A249</f>
        <v>0</v>
      </c>
      <c r="B233" s="90" t="str">
        <f>'Layouts (internal use only)'!A215</f>
        <v>EG_214</v>
      </c>
      <c r="C233" s="37"/>
      <c r="D233" s="1"/>
      <c r="E233" s="1"/>
      <c r="F233" s="1"/>
      <c r="G233" s="1"/>
      <c r="H233" s="20"/>
    </row>
    <row r="234" spans="1:8">
      <c r="A234" s="57">
        <f>'Submission form'!A250</f>
        <v>0</v>
      </c>
      <c r="B234" s="90" t="str">
        <f>'Layouts (internal use only)'!A216</f>
        <v>EG_215</v>
      </c>
      <c r="C234" s="37"/>
      <c r="D234" s="1"/>
      <c r="E234" s="1"/>
      <c r="F234" s="1"/>
      <c r="G234" s="1"/>
      <c r="H234" s="20"/>
    </row>
    <row r="235" spans="1:8">
      <c r="A235" s="57">
        <f>'Submission form'!A251</f>
        <v>0</v>
      </c>
      <c r="B235" s="90" t="str">
        <f>'Layouts (internal use only)'!A217</f>
        <v>EG_216</v>
      </c>
      <c r="C235" s="37"/>
      <c r="D235" s="1"/>
      <c r="E235" s="1"/>
      <c r="F235" s="1"/>
      <c r="G235" s="1"/>
      <c r="H235" s="20"/>
    </row>
    <row r="236" spans="1:8">
      <c r="A236" s="57">
        <f>'Submission form'!A252</f>
        <v>0</v>
      </c>
      <c r="B236" s="90" t="str">
        <f>'Layouts (internal use only)'!A218</f>
        <v>EG_217</v>
      </c>
      <c r="C236" s="37"/>
      <c r="D236" s="1"/>
      <c r="E236" s="1"/>
      <c r="F236" s="1"/>
      <c r="G236" s="1"/>
      <c r="H236" s="20"/>
    </row>
    <row r="237" spans="1:8">
      <c r="A237" s="57">
        <f>'Submission form'!A253</f>
        <v>0</v>
      </c>
      <c r="B237" s="90" t="str">
        <f>'Layouts (internal use only)'!A219</f>
        <v>EG_218</v>
      </c>
      <c r="C237" s="37"/>
      <c r="D237" s="1"/>
      <c r="E237" s="1"/>
      <c r="F237" s="1"/>
      <c r="G237" s="1"/>
      <c r="H237" s="20"/>
    </row>
    <row r="238" spans="1:8">
      <c r="A238" s="57">
        <f>'Submission form'!A254</f>
        <v>0</v>
      </c>
      <c r="B238" s="90" t="str">
        <f>'Layouts (internal use only)'!A220</f>
        <v>EG_219</v>
      </c>
      <c r="C238" s="37"/>
      <c r="D238" s="1"/>
      <c r="E238" s="1"/>
      <c r="F238" s="1"/>
      <c r="G238" s="1"/>
      <c r="H238" s="20"/>
    </row>
    <row r="239" spans="1:8">
      <c r="A239" s="57">
        <f>'Submission form'!A255</f>
        <v>0</v>
      </c>
      <c r="B239" s="90" t="str">
        <f>'Layouts (internal use only)'!A221</f>
        <v>EG_220</v>
      </c>
      <c r="C239" s="37"/>
      <c r="D239" s="1"/>
      <c r="E239" s="1"/>
      <c r="F239" s="1"/>
      <c r="G239" s="1"/>
      <c r="H239" s="20"/>
    </row>
    <row r="240" spans="1:8">
      <c r="A240" s="57">
        <f>'Submission form'!A256</f>
        <v>0</v>
      </c>
      <c r="B240" s="90" t="str">
        <f>'Layouts (internal use only)'!A222</f>
        <v>EG_221</v>
      </c>
      <c r="C240" s="37"/>
      <c r="D240" s="1"/>
      <c r="E240" s="1"/>
      <c r="F240" s="1"/>
      <c r="G240" s="1"/>
      <c r="H240" s="20"/>
    </row>
    <row r="241" spans="1:8">
      <c r="A241" s="57">
        <f>'Submission form'!A257</f>
        <v>0</v>
      </c>
      <c r="B241" s="90" t="str">
        <f>'Layouts (internal use only)'!A223</f>
        <v>EG_222</v>
      </c>
      <c r="C241" s="37"/>
      <c r="D241" s="1"/>
      <c r="E241" s="1"/>
      <c r="F241" s="1"/>
      <c r="G241" s="1"/>
      <c r="H241" s="20"/>
    </row>
    <row r="242" spans="1:8">
      <c r="A242" s="57">
        <f>'Submission form'!A258</f>
        <v>0</v>
      </c>
      <c r="B242" s="90" t="str">
        <f>'Layouts (internal use only)'!A224</f>
        <v>EG_223</v>
      </c>
      <c r="C242" s="37"/>
      <c r="D242" s="1"/>
      <c r="E242" s="1"/>
      <c r="F242" s="1"/>
      <c r="G242" s="1"/>
      <c r="H242" s="20"/>
    </row>
    <row r="243" spans="1:8">
      <c r="A243" s="57">
        <f>'Submission form'!A259</f>
        <v>0</v>
      </c>
      <c r="B243" s="90" t="str">
        <f>'Layouts (internal use only)'!A225</f>
        <v>EG_224</v>
      </c>
      <c r="C243" s="37"/>
      <c r="D243" s="1"/>
      <c r="E243" s="1"/>
      <c r="F243" s="1"/>
      <c r="G243" s="1"/>
      <c r="H243" s="20"/>
    </row>
    <row r="244" spans="1:8">
      <c r="A244" s="57">
        <f>'Submission form'!A260</f>
        <v>0</v>
      </c>
      <c r="B244" s="90" t="str">
        <f>'Layouts (internal use only)'!A226</f>
        <v>EG_225</v>
      </c>
      <c r="C244" s="37"/>
      <c r="D244" s="1"/>
      <c r="E244" s="1"/>
      <c r="F244" s="1"/>
      <c r="G244" s="1"/>
      <c r="H244" s="20"/>
    </row>
    <row r="245" spans="1:8">
      <c r="A245" s="57">
        <f>'Submission form'!A261</f>
        <v>0</v>
      </c>
      <c r="B245" s="90" t="str">
        <f>'Layouts (internal use only)'!A227</f>
        <v>EG_226</v>
      </c>
      <c r="C245" s="37"/>
      <c r="D245" s="1"/>
      <c r="E245" s="1"/>
      <c r="F245" s="1"/>
      <c r="G245" s="1"/>
      <c r="H245" s="20"/>
    </row>
    <row r="246" spans="1:8">
      <c r="A246" s="57">
        <f>'Submission form'!A262</f>
        <v>0</v>
      </c>
      <c r="B246" s="90" t="str">
        <f>'Layouts (internal use only)'!A228</f>
        <v>EG_227</v>
      </c>
      <c r="C246" s="37"/>
      <c r="D246" s="1"/>
      <c r="E246" s="1"/>
      <c r="F246" s="1"/>
      <c r="G246" s="1"/>
      <c r="H246" s="20"/>
    </row>
    <row r="247" spans="1:8">
      <c r="A247" s="57">
        <f>'Submission form'!A263</f>
        <v>0</v>
      </c>
      <c r="B247" s="90" t="str">
        <f>'Layouts (internal use only)'!A229</f>
        <v>EG_228</v>
      </c>
      <c r="C247" s="37"/>
      <c r="D247" s="1"/>
      <c r="E247" s="1"/>
      <c r="F247" s="1"/>
      <c r="G247" s="1"/>
      <c r="H247" s="20"/>
    </row>
    <row r="248" spans="1:8">
      <c r="A248" s="57">
        <f>'Submission form'!A264</f>
        <v>0</v>
      </c>
      <c r="B248" s="90" t="str">
        <f>'Layouts (internal use only)'!A230</f>
        <v>EG_229</v>
      </c>
      <c r="C248" s="37"/>
      <c r="D248" s="1"/>
      <c r="E248" s="1"/>
      <c r="F248" s="1"/>
      <c r="G248" s="1"/>
      <c r="H248" s="20"/>
    </row>
    <row r="249" spans="1:8">
      <c r="A249" s="57">
        <f>'Submission form'!A265</f>
        <v>0</v>
      </c>
      <c r="B249" s="90" t="str">
        <f>'Layouts (internal use only)'!A231</f>
        <v>EG_230</v>
      </c>
      <c r="C249" s="37"/>
      <c r="D249" s="1"/>
      <c r="E249" s="1"/>
      <c r="F249" s="1"/>
      <c r="G249" s="1"/>
      <c r="H249" s="20"/>
    </row>
    <row r="250" spans="1:8">
      <c r="A250" s="57">
        <f>'Submission form'!A266</f>
        <v>0</v>
      </c>
      <c r="B250" s="90" t="str">
        <f>'Layouts (internal use only)'!A232</f>
        <v>EG_231</v>
      </c>
      <c r="C250" s="37"/>
      <c r="D250" s="1"/>
      <c r="E250" s="1"/>
      <c r="F250" s="1"/>
      <c r="G250" s="1"/>
      <c r="H250" s="20"/>
    </row>
    <row r="251" spans="1:8">
      <c r="A251" s="57">
        <f>'Submission form'!A267</f>
        <v>0</v>
      </c>
      <c r="B251" s="90" t="str">
        <f>'Layouts (internal use only)'!A233</f>
        <v>EG_232</v>
      </c>
      <c r="C251" s="37"/>
      <c r="D251" s="1"/>
      <c r="E251" s="1"/>
      <c r="F251" s="1"/>
      <c r="G251" s="1"/>
      <c r="H251" s="20"/>
    </row>
    <row r="252" spans="1:8">
      <c r="A252" s="57">
        <f>'Submission form'!A268</f>
        <v>0</v>
      </c>
      <c r="B252" s="90" t="str">
        <f>'Layouts (internal use only)'!A234</f>
        <v>EG_233</v>
      </c>
      <c r="C252" s="37"/>
      <c r="D252" s="1"/>
      <c r="E252" s="1"/>
      <c r="F252" s="1"/>
      <c r="G252" s="1"/>
      <c r="H252" s="20"/>
    </row>
    <row r="253" spans="1:8">
      <c r="A253" s="57">
        <f>'Submission form'!A269</f>
        <v>0</v>
      </c>
      <c r="B253" s="90" t="str">
        <f>'Layouts (internal use only)'!A235</f>
        <v>EG_234</v>
      </c>
      <c r="C253" s="37"/>
      <c r="D253" s="1"/>
      <c r="E253" s="1"/>
      <c r="F253" s="1"/>
      <c r="G253" s="1"/>
      <c r="H253" s="20"/>
    </row>
    <row r="254" spans="1:8">
      <c r="A254" s="57">
        <f>'Submission form'!A270</f>
        <v>0</v>
      </c>
      <c r="B254" s="90" t="str">
        <f>'Layouts (internal use only)'!A236</f>
        <v>EG_235</v>
      </c>
      <c r="C254" s="37"/>
      <c r="D254" s="1"/>
      <c r="E254" s="1"/>
      <c r="F254" s="1"/>
      <c r="G254" s="1"/>
      <c r="H254" s="20"/>
    </row>
    <row r="255" spans="1:8">
      <c r="A255" s="57">
        <f>'Submission form'!A271</f>
        <v>0</v>
      </c>
      <c r="B255" s="90" t="str">
        <f>'Layouts (internal use only)'!A237</f>
        <v>EG_236</v>
      </c>
      <c r="C255" s="37"/>
      <c r="D255" s="1"/>
      <c r="E255" s="1"/>
      <c r="F255" s="1"/>
      <c r="G255" s="1"/>
      <c r="H255" s="20"/>
    </row>
    <row r="256" spans="1:8">
      <c r="A256" s="57">
        <f>'Submission form'!A272</f>
        <v>0</v>
      </c>
      <c r="B256" s="90" t="str">
        <f>'Layouts (internal use only)'!A238</f>
        <v>EG_237</v>
      </c>
      <c r="C256" s="37"/>
      <c r="D256" s="1"/>
      <c r="E256" s="1"/>
      <c r="F256" s="1"/>
      <c r="G256" s="1"/>
      <c r="H256" s="20"/>
    </row>
    <row r="257" spans="1:8">
      <c r="A257" s="57">
        <f>'Submission form'!A273</f>
        <v>0</v>
      </c>
      <c r="B257" s="90" t="str">
        <f>'Layouts (internal use only)'!A239</f>
        <v>EG_238</v>
      </c>
      <c r="C257" s="37"/>
      <c r="D257" s="1"/>
      <c r="E257" s="1"/>
      <c r="F257" s="1"/>
      <c r="G257" s="1"/>
      <c r="H257" s="20"/>
    </row>
    <row r="258" spans="1:8">
      <c r="A258" s="57">
        <f>'Submission form'!A274</f>
        <v>0</v>
      </c>
      <c r="B258" s="90" t="str">
        <f>'Layouts (internal use only)'!A240</f>
        <v>EG_239</v>
      </c>
      <c r="C258" s="37"/>
      <c r="D258" s="1"/>
      <c r="E258" s="1"/>
      <c r="F258" s="1"/>
      <c r="G258" s="1"/>
      <c r="H258" s="20"/>
    </row>
    <row r="259" spans="1:8">
      <c r="A259" s="57">
        <f>'Submission form'!A275</f>
        <v>0</v>
      </c>
      <c r="B259" s="90" t="str">
        <f>'Layouts (internal use only)'!A241</f>
        <v>EG_240</v>
      </c>
      <c r="C259" s="37"/>
      <c r="D259" s="1"/>
      <c r="E259" s="1"/>
      <c r="F259" s="1"/>
      <c r="G259" s="1"/>
      <c r="H259" s="20"/>
    </row>
    <row r="260" spans="1:8">
      <c r="A260" s="57">
        <f>'Submission form'!A276</f>
        <v>0</v>
      </c>
      <c r="B260" s="90" t="str">
        <f>'Layouts (internal use only)'!A242</f>
        <v>EG_241</v>
      </c>
      <c r="C260" s="37"/>
      <c r="D260" s="1"/>
      <c r="E260" s="1"/>
      <c r="F260" s="1"/>
      <c r="G260" s="1"/>
      <c r="H260" s="20"/>
    </row>
    <row r="261" spans="1:8">
      <c r="A261" s="57">
        <f>'Submission form'!A277</f>
        <v>0</v>
      </c>
      <c r="B261" s="90" t="str">
        <f>'Layouts (internal use only)'!A243</f>
        <v>EG_242</v>
      </c>
      <c r="C261" s="37"/>
      <c r="D261" s="1"/>
      <c r="E261" s="1"/>
      <c r="F261" s="1"/>
      <c r="G261" s="1"/>
      <c r="H261" s="20"/>
    </row>
    <row r="262" spans="1:8">
      <c r="A262" s="57">
        <f>'Submission form'!A278</f>
        <v>0</v>
      </c>
      <c r="B262" s="90" t="str">
        <f>'Layouts (internal use only)'!A244</f>
        <v>EG_243</v>
      </c>
      <c r="C262" s="37"/>
      <c r="D262" s="1"/>
      <c r="E262" s="1"/>
      <c r="F262" s="1"/>
      <c r="G262" s="1"/>
      <c r="H262" s="20"/>
    </row>
    <row r="263" spans="1:8">
      <c r="A263" s="57">
        <f>'Submission form'!A279</f>
        <v>0</v>
      </c>
      <c r="B263" s="90" t="str">
        <f>'Layouts (internal use only)'!A245</f>
        <v>EG_244</v>
      </c>
      <c r="C263" s="37"/>
      <c r="D263" s="1"/>
      <c r="E263" s="1"/>
      <c r="F263" s="1"/>
      <c r="G263" s="1"/>
      <c r="H263" s="20"/>
    </row>
    <row r="264" spans="1:8">
      <c r="A264" s="57">
        <f>'Submission form'!A280</f>
        <v>0</v>
      </c>
      <c r="B264" s="90" t="str">
        <f>'Layouts (internal use only)'!A246</f>
        <v>EG_245</v>
      </c>
      <c r="C264" s="37"/>
      <c r="D264" s="1"/>
      <c r="E264" s="1"/>
      <c r="F264" s="1"/>
      <c r="G264" s="1"/>
      <c r="H264" s="20"/>
    </row>
    <row r="265" spans="1:8">
      <c r="A265" s="57">
        <f>'Submission form'!A281</f>
        <v>0</v>
      </c>
      <c r="B265" s="90" t="str">
        <f>'Layouts (internal use only)'!A247</f>
        <v>EG_246</v>
      </c>
      <c r="C265" s="37"/>
      <c r="D265" s="1"/>
      <c r="E265" s="1"/>
      <c r="F265" s="1"/>
      <c r="G265" s="1"/>
      <c r="H265" s="20"/>
    </row>
    <row r="266" spans="1:8">
      <c r="A266" s="57">
        <f>'Submission form'!A282</f>
        <v>0</v>
      </c>
      <c r="B266" s="90" t="str">
        <f>'Layouts (internal use only)'!A248</f>
        <v>EG_247</v>
      </c>
      <c r="C266" s="37"/>
      <c r="D266" s="1"/>
      <c r="E266" s="1"/>
      <c r="F266" s="1"/>
      <c r="G266" s="1"/>
      <c r="H266" s="20"/>
    </row>
    <row r="267" spans="1:8">
      <c r="A267" s="57">
        <f>'Submission form'!A283</f>
        <v>0</v>
      </c>
      <c r="B267" s="90" t="str">
        <f>'Layouts (internal use only)'!A249</f>
        <v>EG_248</v>
      </c>
      <c r="C267" s="37"/>
      <c r="D267" s="1"/>
      <c r="E267" s="1"/>
      <c r="F267" s="1"/>
      <c r="G267" s="1"/>
      <c r="H267" s="20"/>
    </row>
    <row r="268" spans="1:8">
      <c r="A268" s="57">
        <f>'Submission form'!A284</f>
        <v>0</v>
      </c>
      <c r="B268" s="90" t="str">
        <f>'Layouts (internal use only)'!A250</f>
        <v>EG_249</v>
      </c>
      <c r="C268" s="37"/>
      <c r="D268" s="1"/>
      <c r="E268" s="1"/>
      <c r="F268" s="1"/>
      <c r="G268" s="1"/>
      <c r="H268" s="20"/>
    </row>
    <row r="269" spans="1:8">
      <c r="A269" s="57">
        <f>'Submission form'!A285</f>
        <v>0</v>
      </c>
      <c r="B269" s="90" t="str">
        <f>'Layouts (internal use only)'!A251</f>
        <v>EG_250</v>
      </c>
      <c r="C269" s="37"/>
      <c r="D269" s="1"/>
      <c r="E269" s="1"/>
      <c r="F269" s="1"/>
      <c r="G269" s="1"/>
      <c r="H269" s="20"/>
    </row>
    <row r="270" spans="1:8">
      <c r="A270" s="57">
        <f>'Submission form'!A286</f>
        <v>0</v>
      </c>
      <c r="B270" s="90" t="str">
        <f>'Layouts (internal use only)'!A252</f>
        <v>EG_251</v>
      </c>
      <c r="C270" s="37"/>
      <c r="D270" s="1"/>
      <c r="E270" s="1"/>
      <c r="F270" s="1"/>
      <c r="G270" s="1"/>
      <c r="H270" s="20"/>
    </row>
    <row r="271" spans="1:8">
      <c r="A271" s="57">
        <f>'Submission form'!A287</f>
        <v>0</v>
      </c>
      <c r="B271" s="90" t="str">
        <f>'Layouts (internal use only)'!A253</f>
        <v>EG_252</v>
      </c>
      <c r="C271" s="37"/>
      <c r="D271" s="1"/>
      <c r="E271" s="1"/>
      <c r="F271" s="1"/>
      <c r="G271" s="1"/>
      <c r="H271" s="20"/>
    </row>
    <row r="272" spans="1:8">
      <c r="A272" s="57">
        <f>'Submission form'!A288</f>
        <v>0</v>
      </c>
      <c r="B272" s="90" t="str">
        <f>'Layouts (internal use only)'!A254</f>
        <v>EG_253</v>
      </c>
      <c r="C272" s="37"/>
      <c r="D272" s="1"/>
      <c r="E272" s="1"/>
      <c r="F272" s="1"/>
      <c r="G272" s="1"/>
      <c r="H272" s="20"/>
    </row>
    <row r="273" spans="1:8">
      <c r="A273" s="57">
        <f>'Submission form'!A289</f>
        <v>0</v>
      </c>
      <c r="B273" s="90" t="str">
        <f>'Layouts (internal use only)'!A255</f>
        <v>EG_254</v>
      </c>
      <c r="C273" s="37"/>
      <c r="D273" s="1"/>
      <c r="E273" s="1"/>
      <c r="F273" s="1"/>
      <c r="G273" s="1"/>
      <c r="H273" s="20"/>
    </row>
    <row r="274" spans="1:8">
      <c r="A274" s="57">
        <f>'Submission form'!A290</f>
        <v>0</v>
      </c>
      <c r="B274" s="90" t="str">
        <f>'Layouts (internal use only)'!A256</f>
        <v>EG_255</v>
      </c>
      <c r="C274" s="37"/>
      <c r="D274" s="1"/>
      <c r="E274" s="1"/>
      <c r="F274" s="1"/>
      <c r="G274" s="1"/>
      <c r="H274" s="20"/>
    </row>
    <row r="275" spans="1:8">
      <c r="A275" s="57">
        <f>'Submission form'!A291</f>
        <v>0</v>
      </c>
      <c r="B275" s="90" t="str">
        <f>'Layouts (internal use only)'!A257</f>
        <v>EG_256</v>
      </c>
      <c r="C275" s="37"/>
      <c r="D275" s="1"/>
      <c r="E275" s="1"/>
      <c r="F275" s="1"/>
      <c r="G275" s="1"/>
      <c r="H275" s="20"/>
    </row>
    <row r="276" spans="1:8">
      <c r="A276" s="57">
        <f>'Submission form'!A292</f>
        <v>0</v>
      </c>
      <c r="B276" s="90" t="str">
        <f>'Layouts (internal use only)'!A258</f>
        <v>EG_257</v>
      </c>
      <c r="C276" s="37"/>
      <c r="D276" s="1"/>
      <c r="E276" s="1"/>
      <c r="F276" s="1"/>
      <c r="G276" s="1"/>
      <c r="H276" s="20"/>
    </row>
    <row r="277" spans="1:8">
      <c r="A277" s="57">
        <f>'Submission form'!A293</f>
        <v>0</v>
      </c>
      <c r="B277" s="90" t="str">
        <f>'Layouts (internal use only)'!A259</f>
        <v>EG_258</v>
      </c>
      <c r="C277" s="37"/>
      <c r="D277" s="1"/>
      <c r="E277" s="1"/>
      <c r="F277" s="1"/>
      <c r="G277" s="1"/>
      <c r="H277" s="20"/>
    </row>
    <row r="278" spans="1:8">
      <c r="A278" s="57">
        <f>'Submission form'!A294</f>
        <v>0</v>
      </c>
      <c r="B278" s="90" t="str">
        <f>'Layouts (internal use only)'!A260</f>
        <v>EG_259</v>
      </c>
      <c r="C278" s="37"/>
      <c r="D278" s="1"/>
      <c r="E278" s="1"/>
      <c r="F278" s="1"/>
      <c r="G278" s="1"/>
      <c r="H278" s="20"/>
    </row>
    <row r="279" spans="1:8">
      <c r="A279" s="57">
        <f>'Submission form'!A295</f>
        <v>0</v>
      </c>
      <c r="B279" s="90" t="str">
        <f>'Layouts (internal use only)'!A261</f>
        <v>EG_260</v>
      </c>
      <c r="C279" s="37"/>
      <c r="D279" s="1"/>
      <c r="E279" s="1"/>
      <c r="F279" s="1"/>
      <c r="G279" s="1"/>
      <c r="H279" s="20"/>
    </row>
    <row r="280" spans="1:8">
      <c r="A280" s="57">
        <f>'Submission form'!A296</f>
        <v>0</v>
      </c>
      <c r="B280" s="90" t="str">
        <f>'Layouts (internal use only)'!A262</f>
        <v>EG_261</v>
      </c>
      <c r="C280" s="37"/>
      <c r="D280" s="1"/>
      <c r="E280" s="1"/>
      <c r="F280" s="1"/>
      <c r="G280" s="1"/>
      <c r="H280" s="20"/>
    </row>
    <row r="281" spans="1:8">
      <c r="A281" s="57">
        <f>'Submission form'!A297</f>
        <v>0</v>
      </c>
      <c r="B281" s="90" t="str">
        <f>'Layouts (internal use only)'!A263</f>
        <v>EG_262</v>
      </c>
      <c r="C281" s="37"/>
      <c r="D281" s="1"/>
      <c r="E281" s="1"/>
      <c r="F281" s="1"/>
      <c r="G281" s="1"/>
      <c r="H281" s="20"/>
    </row>
    <row r="282" spans="1:8">
      <c r="A282" s="57">
        <f>'Submission form'!A298</f>
        <v>0</v>
      </c>
      <c r="B282" s="90" t="str">
        <f>'Layouts (internal use only)'!A264</f>
        <v>EG_263</v>
      </c>
      <c r="C282" s="37"/>
      <c r="D282" s="1"/>
      <c r="E282" s="1"/>
      <c r="F282" s="1"/>
      <c r="G282" s="1"/>
      <c r="H282" s="20"/>
    </row>
    <row r="283" spans="1:8">
      <c r="A283" s="57">
        <f>'Submission form'!A299</f>
        <v>0</v>
      </c>
      <c r="B283" s="90" t="str">
        <f>'Layouts (internal use only)'!A265</f>
        <v>EG_264</v>
      </c>
      <c r="C283" s="37"/>
      <c r="D283" s="1"/>
      <c r="E283" s="1"/>
      <c r="F283" s="1"/>
      <c r="G283" s="1"/>
      <c r="H283" s="20"/>
    </row>
    <row r="284" spans="1:8">
      <c r="A284" s="57">
        <f>'Submission form'!A300</f>
        <v>0</v>
      </c>
      <c r="B284" s="90" t="str">
        <f>'Layouts (internal use only)'!A266</f>
        <v>EG_265</v>
      </c>
      <c r="C284" s="37"/>
      <c r="D284" s="1"/>
      <c r="E284" s="1"/>
      <c r="F284" s="1"/>
      <c r="G284" s="1"/>
      <c r="H284" s="20"/>
    </row>
    <row r="285" spans="1:8">
      <c r="A285" s="57">
        <f>'Submission form'!A301</f>
        <v>0</v>
      </c>
      <c r="B285" s="90" t="str">
        <f>'Layouts (internal use only)'!A267</f>
        <v>EG_266</v>
      </c>
      <c r="C285" s="37"/>
      <c r="D285" s="1"/>
      <c r="E285" s="1"/>
      <c r="F285" s="1"/>
      <c r="G285" s="1"/>
      <c r="H285" s="20"/>
    </row>
    <row r="286" spans="1:8">
      <c r="A286" s="57">
        <f>'Submission form'!A302</f>
        <v>0</v>
      </c>
      <c r="B286" s="90" t="str">
        <f>'Layouts (internal use only)'!A268</f>
        <v>EG_267</v>
      </c>
      <c r="C286" s="37"/>
      <c r="D286" s="1"/>
      <c r="E286" s="1"/>
      <c r="F286" s="1"/>
      <c r="G286" s="1"/>
      <c r="H286" s="20"/>
    </row>
    <row r="287" spans="1:8">
      <c r="A287" s="57">
        <f>'Submission form'!A303</f>
        <v>0</v>
      </c>
      <c r="B287" s="90" t="str">
        <f>'Layouts (internal use only)'!A269</f>
        <v>EG_268</v>
      </c>
      <c r="C287" s="37"/>
      <c r="D287" s="1"/>
      <c r="E287" s="1"/>
      <c r="F287" s="1"/>
      <c r="G287" s="1"/>
      <c r="H287" s="20"/>
    </row>
    <row r="288" spans="1:8">
      <c r="A288" s="57">
        <f>'Submission form'!A304</f>
        <v>0</v>
      </c>
      <c r="B288" s="90" t="str">
        <f>'Layouts (internal use only)'!A270</f>
        <v>EG_269</v>
      </c>
      <c r="C288" s="37"/>
      <c r="D288" s="1"/>
      <c r="E288" s="1"/>
      <c r="F288" s="1"/>
      <c r="G288" s="1"/>
      <c r="H288" s="20"/>
    </row>
    <row r="289" spans="1:8">
      <c r="A289" s="57">
        <f>'Submission form'!A305</f>
        <v>0</v>
      </c>
      <c r="B289" s="90" t="str">
        <f>'Layouts (internal use only)'!A271</f>
        <v>EG_270</v>
      </c>
      <c r="C289" s="37"/>
      <c r="D289" s="1"/>
      <c r="E289" s="1"/>
      <c r="F289" s="1"/>
      <c r="G289" s="1"/>
      <c r="H289" s="20"/>
    </row>
    <row r="290" spans="1:8">
      <c r="A290" s="57">
        <f>'Submission form'!A306</f>
        <v>0</v>
      </c>
      <c r="B290" s="90" t="str">
        <f>'Layouts (internal use only)'!A272</f>
        <v>EG_271</v>
      </c>
      <c r="C290" s="37"/>
      <c r="D290" s="1"/>
      <c r="E290" s="1"/>
      <c r="F290" s="1"/>
      <c r="G290" s="1"/>
      <c r="H290" s="20"/>
    </row>
    <row r="291" spans="1:8">
      <c r="A291" s="57">
        <f>'Submission form'!A307</f>
        <v>0</v>
      </c>
      <c r="B291" s="90" t="str">
        <f>'Layouts (internal use only)'!A273</f>
        <v>EG_272</v>
      </c>
      <c r="C291" s="37"/>
      <c r="D291" s="1"/>
      <c r="E291" s="1"/>
      <c r="F291" s="1"/>
      <c r="G291" s="1"/>
      <c r="H291" s="20"/>
    </row>
    <row r="292" spans="1:8">
      <c r="A292" s="57">
        <f>'Submission form'!A308</f>
        <v>0</v>
      </c>
      <c r="B292" s="90" t="str">
        <f>'Layouts (internal use only)'!A274</f>
        <v>EG_273</v>
      </c>
      <c r="C292" s="37"/>
      <c r="D292" s="1"/>
      <c r="E292" s="1"/>
      <c r="F292" s="1"/>
      <c r="G292" s="1"/>
      <c r="H292" s="20"/>
    </row>
    <row r="293" spans="1:8">
      <c r="A293" s="57">
        <f>'Submission form'!A309</f>
        <v>0</v>
      </c>
      <c r="B293" s="90" t="str">
        <f>'Layouts (internal use only)'!A275</f>
        <v>EG_274</v>
      </c>
      <c r="C293" s="37"/>
      <c r="D293" s="1"/>
      <c r="E293" s="1"/>
      <c r="F293" s="1"/>
      <c r="G293" s="1"/>
      <c r="H293" s="20"/>
    </row>
    <row r="294" spans="1:8">
      <c r="A294" s="57">
        <f>'Submission form'!A310</f>
        <v>0</v>
      </c>
      <c r="B294" s="90" t="str">
        <f>'Layouts (internal use only)'!A276</f>
        <v>EG_275</v>
      </c>
      <c r="C294" s="37"/>
      <c r="D294" s="1"/>
      <c r="E294" s="1"/>
      <c r="F294" s="1"/>
      <c r="G294" s="1"/>
      <c r="H294" s="20"/>
    </row>
    <row r="295" spans="1:8">
      <c r="A295" s="57">
        <f>'Submission form'!A311</f>
        <v>0</v>
      </c>
      <c r="B295" s="90" t="str">
        <f>'Layouts (internal use only)'!A277</f>
        <v>EG_276</v>
      </c>
      <c r="C295" s="37"/>
      <c r="D295" s="1"/>
      <c r="E295" s="1"/>
      <c r="F295" s="1"/>
      <c r="G295" s="1"/>
      <c r="H295" s="20"/>
    </row>
    <row r="296" spans="1:8">
      <c r="A296" s="57">
        <f>'Submission form'!A312</f>
        <v>0</v>
      </c>
      <c r="B296" s="90" t="str">
        <f>'Layouts (internal use only)'!A278</f>
        <v>EG_277</v>
      </c>
      <c r="C296" s="37"/>
      <c r="D296" s="1"/>
      <c r="E296" s="1"/>
      <c r="F296" s="1"/>
      <c r="G296" s="1"/>
      <c r="H296" s="20"/>
    </row>
    <row r="297" spans="1:8">
      <c r="A297" s="57">
        <f>'Submission form'!A313</f>
        <v>0</v>
      </c>
      <c r="B297" s="90" t="str">
        <f>'Layouts (internal use only)'!A279</f>
        <v>EG_278</v>
      </c>
      <c r="C297" s="37"/>
      <c r="D297" s="1"/>
      <c r="E297" s="1"/>
      <c r="F297" s="1"/>
      <c r="G297" s="1"/>
      <c r="H297" s="20"/>
    </row>
    <row r="298" spans="1:8">
      <c r="A298" s="57">
        <f>'Submission form'!A314</f>
        <v>0</v>
      </c>
      <c r="B298" s="90" t="str">
        <f>'Layouts (internal use only)'!A280</f>
        <v>EG_279</v>
      </c>
      <c r="C298" s="37"/>
      <c r="D298" s="1"/>
      <c r="E298" s="1"/>
      <c r="F298" s="1"/>
      <c r="G298" s="1"/>
      <c r="H298" s="20"/>
    </row>
    <row r="299" spans="1:8">
      <c r="A299" s="57">
        <f>'Submission form'!A315</f>
        <v>0</v>
      </c>
      <c r="B299" s="90" t="str">
        <f>'Layouts (internal use only)'!A281</f>
        <v>EG_280</v>
      </c>
      <c r="C299" s="37"/>
      <c r="D299" s="1"/>
      <c r="E299" s="1"/>
      <c r="F299" s="1"/>
      <c r="G299" s="1"/>
      <c r="H299" s="20"/>
    </row>
    <row r="300" spans="1:8">
      <c r="A300" s="57">
        <f>'Submission form'!A316</f>
        <v>0</v>
      </c>
      <c r="B300" s="90" t="str">
        <f>'Layouts (internal use only)'!A282</f>
        <v>EG_281</v>
      </c>
      <c r="C300" s="37"/>
      <c r="D300" s="1"/>
      <c r="E300" s="1"/>
      <c r="F300" s="1"/>
      <c r="G300" s="1"/>
      <c r="H300" s="20"/>
    </row>
    <row r="301" spans="1:8">
      <c r="A301" s="57">
        <f>'Submission form'!A317</f>
        <v>0</v>
      </c>
      <c r="B301" s="90" t="str">
        <f>'Layouts (internal use only)'!A283</f>
        <v>EG_282</v>
      </c>
      <c r="C301" s="37"/>
      <c r="D301" s="1"/>
      <c r="E301" s="1"/>
      <c r="F301" s="1"/>
      <c r="G301" s="1"/>
      <c r="H301" s="20"/>
    </row>
    <row r="302" spans="1:8">
      <c r="A302" s="57">
        <f>'Submission form'!A318</f>
        <v>0</v>
      </c>
      <c r="B302" s="90" t="str">
        <f>'Layouts (internal use only)'!A284</f>
        <v>EG_283</v>
      </c>
      <c r="C302" s="37"/>
      <c r="D302" s="1"/>
      <c r="E302" s="1"/>
      <c r="F302" s="1"/>
      <c r="G302" s="1"/>
      <c r="H302" s="20"/>
    </row>
    <row r="303" spans="1:8">
      <c r="A303" s="57">
        <f>'Submission form'!A319</f>
        <v>0</v>
      </c>
      <c r="B303" s="90" t="str">
        <f>'Layouts (internal use only)'!A285</f>
        <v>EG_284</v>
      </c>
      <c r="C303" s="37"/>
      <c r="D303" s="1"/>
      <c r="E303" s="1"/>
      <c r="F303" s="1"/>
      <c r="G303" s="1"/>
      <c r="H303" s="20"/>
    </row>
    <row r="304" spans="1:8">
      <c r="A304" s="57">
        <f>'Submission form'!A320</f>
        <v>0</v>
      </c>
      <c r="B304" s="90" t="str">
        <f>'Layouts (internal use only)'!A286</f>
        <v>EG_285</v>
      </c>
      <c r="C304" s="37"/>
      <c r="D304" s="1"/>
      <c r="E304" s="1"/>
      <c r="F304" s="1"/>
      <c r="G304" s="1"/>
      <c r="H304" s="20"/>
    </row>
    <row r="305" spans="1:8">
      <c r="A305" s="57">
        <f>'Submission form'!A321</f>
        <v>0</v>
      </c>
      <c r="B305" s="90" t="str">
        <f>'Layouts (internal use only)'!A287</f>
        <v>EG_286</v>
      </c>
      <c r="C305" s="37"/>
      <c r="D305" s="1"/>
      <c r="E305" s="1"/>
      <c r="F305" s="1"/>
      <c r="G305" s="1"/>
      <c r="H305" s="20"/>
    </row>
    <row r="306" spans="1:8">
      <c r="A306" s="57">
        <f>'Submission form'!A322</f>
        <v>0</v>
      </c>
      <c r="B306" s="90" t="str">
        <f>'Layouts (internal use only)'!A288</f>
        <v>EG_287</v>
      </c>
      <c r="C306" s="37"/>
      <c r="D306" s="1"/>
      <c r="E306" s="1"/>
      <c r="F306" s="1"/>
      <c r="G306" s="1"/>
      <c r="H306" s="20"/>
    </row>
    <row r="307" spans="1:8">
      <c r="A307" s="57">
        <f>'Submission form'!A323</f>
        <v>0</v>
      </c>
      <c r="B307" s="90" t="str">
        <f>'Layouts (internal use only)'!A289</f>
        <v>EG_288</v>
      </c>
      <c r="C307" s="37"/>
      <c r="D307" s="1"/>
      <c r="E307" s="1"/>
      <c r="F307" s="1"/>
      <c r="G307" s="1"/>
      <c r="H307" s="20"/>
    </row>
    <row r="308" spans="1:8">
      <c r="A308" s="57">
        <f>'Submission form'!A324</f>
        <v>0</v>
      </c>
      <c r="B308" s="90" t="str">
        <f>'Layouts (internal use only)'!A290</f>
        <v>EG_289</v>
      </c>
      <c r="C308" s="37"/>
      <c r="D308" s="1"/>
      <c r="E308" s="1"/>
      <c r="F308" s="1"/>
      <c r="G308" s="1"/>
      <c r="H308" s="20"/>
    </row>
    <row r="309" spans="1:8">
      <c r="A309" s="57">
        <f>'Submission form'!A325</f>
        <v>0</v>
      </c>
      <c r="B309" s="90" t="str">
        <f>'Layouts (internal use only)'!A291</f>
        <v>EG_290</v>
      </c>
      <c r="C309" s="37"/>
      <c r="D309" s="1"/>
      <c r="E309" s="1"/>
      <c r="F309" s="1"/>
      <c r="G309" s="1"/>
      <c r="H309" s="20"/>
    </row>
    <row r="310" spans="1:8">
      <c r="A310" s="57">
        <f>'Submission form'!A326</f>
        <v>0</v>
      </c>
      <c r="B310" s="90" t="str">
        <f>'Layouts (internal use only)'!A292</f>
        <v>EG_291</v>
      </c>
      <c r="C310" s="37"/>
      <c r="D310" s="1"/>
      <c r="E310" s="1"/>
      <c r="F310" s="1"/>
      <c r="G310" s="1"/>
      <c r="H310" s="20"/>
    </row>
    <row r="311" spans="1:8">
      <c r="A311" s="57">
        <f>'Submission form'!A327</f>
        <v>0</v>
      </c>
      <c r="B311" s="90" t="str">
        <f>'Layouts (internal use only)'!A293</f>
        <v>EG_292</v>
      </c>
      <c r="C311" s="37"/>
      <c r="D311" s="1"/>
      <c r="E311" s="1"/>
      <c r="F311" s="1"/>
      <c r="G311" s="1"/>
      <c r="H311" s="20"/>
    </row>
    <row r="312" spans="1:8">
      <c r="A312" s="57">
        <f>'Submission form'!A328</f>
        <v>0</v>
      </c>
      <c r="B312" s="90" t="str">
        <f>'Layouts (internal use only)'!A294</f>
        <v>EG_293</v>
      </c>
      <c r="C312" s="37"/>
      <c r="D312" s="1"/>
      <c r="E312" s="1"/>
      <c r="F312" s="1"/>
      <c r="G312" s="1"/>
      <c r="H312" s="20"/>
    </row>
    <row r="313" spans="1:8">
      <c r="A313" s="57">
        <f>'Submission form'!A329</f>
        <v>0</v>
      </c>
      <c r="B313" s="90" t="str">
        <f>'Layouts (internal use only)'!A295</f>
        <v>EG_294</v>
      </c>
      <c r="C313" s="37"/>
      <c r="D313" s="1"/>
      <c r="E313" s="1"/>
      <c r="F313" s="1"/>
      <c r="G313" s="1"/>
      <c r="H313" s="20"/>
    </row>
    <row r="314" spans="1:8">
      <c r="A314" s="57">
        <f>'Submission form'!A330</f>
        <v>0</v>
      </c>
      <c r="B314" s="90" t="str">
        <f>'Layouts (internal use only)'!A296</f>
        <v>EG_295</v>
      </c>
      <c r="C314" s="37"/>
      <c r="D314" s="1"/>
      <c r="E314" s="1"/>
      <c r="F314" s="1"/>
      <c r="G314" s="1"/>
      <c r="H314" s="20"/>
    </row>
    <row r="315" spans="1:8">
      <c r="A315" s="57">
        <f>'Submission form'!A331</f>
        <v>0</v>
      </c>
      <c r="B315" s="90" t="str">
        <f>'Layouts (internal use only)'!A297</f>
        <v>EG_296</v>
      </c>
      <c r="C315" s="37"/>
      <c r="D315" s="1"/>
      <c r="E315" s="1"/>
      <c r="F315" s="1"/>
      <c r="G315" s="1"/>
      <c r="H315" s="20"/>
    </row>
    <row r="316" spans="1:8">
      <c r="A316" s="57">
        <f>'Submission form'!A332</f>
        <v>0</v>
      </c>
      <c r="B316" s="90" t="str">
        <f>'Layouts (internal use only)'!A298</f>
        <v>EG_297</v>
      </c>
      <c r="C316" s="37"/>
      <c r="D316" s="1"/>
      <c r="E316" s="1"/>
      <c r="F316" s="1"/>
      <c r="G316" s="1"/>
      <c r="H316" s="20"/>
    </row>
    <row r="317" spans="1:8">
      <c r="A317" s="57">
        <f>'Submission form'!A333</f>
        <v>0</v>
      </c>
      <c r="B317" s="90" t="str">
        <f>'Layouts (internal use only)'!A299</f>
        <v>EG_298</v>
      </c>
      <c r="C317" s="37"/>
      <c r="D317" s="1"/>
      <c r="E317" s="1"/>
      <c r="F317" s="1"/>
      <c r="G317" s="1"/>
      <c r="H317" s="20"/>
    </row>
    <row r="318" spans="1:8">
      <c r="A318" s="57">
        <f>'Submission form'!A334</f>
        <v>0</v>
      </c>
      <c r="B318" s="90" t="str">
        <f>'Layouts (internal use only)'!A300</f>
        <v>EG_299</v>
      </c>
      <c r="C318" s="37"/>
      <c r="D318" s="1"/>
      <c r="E318" s="1"/>
      <c r="F318" s="1"/>
      <c r="G318" s="1"/>
      <c r="H318" s="20"/>
    </row>
    <row r="319" spans="1:8">
      <c r="A319" s="57">
        <f>'Submission form'!A335</f>
        <v>0</v>
      </c>
      <c r="B319" s="90" t="str">
        <f>'Layouts (internal use only)'!A301</f>
        <v>EG_300</v>
      </c>
      <c r="C319" s="37"/>
      <c r="D319" s="1"/>
      <c r="E319" s="1"/>
      <c r="F319" s="1"/>
      <c r="G319" s="1"/>
      <c r="H319" s="20"/>
    </row>
    <row r="320" spans="1:8">
      <c r="A320" s="57">
        <f>'Submission form'!A336</f>
        <v>0</v>
      </c>
      <c r="B320" s="90" t="str">
        <f>'Layouts (internal use only)'!A302</f>
        <v>EG_301</v>
      </c>
      <c r="C320" s="37"/>
      <c r="D320" s="1"/>
      <c r="E320" s="1"/>
      <c r="F320" s="1"/>
      <c r="G320" s="1"/>
      <c r="H320" s="20"/>
    </row>
    <row r="321" spans="1:8">
      <c r="A321" s="57">
        <f>'Submission form'!A337</f>
        <v>0</v>
      </c>
      <c r="B321" s="90" t="str">
        <f>'Layouts (internal use only)'!A303</f>
        <v>EG_302</v>
      </c>
      <c r="C321" s="37"/>
      <c r="D321" s="1"/>
      <c r="E321" s="1"/>
      <c r="F321" s="1"/>
      <c r="G321" s="1"/>
      <c r="H321" s="20"/>
    </row>
    <row r="322" spans="1:8">
      <c r="A322" s="57">
        <f>'Submission form'!A338</f>
        <v>0</v>
      </c>
      <c r="B322" s="90" t="str">
        <f>'Layouts (internal use only)'!A304</f>
        <v>EG_303</v>
      </c>
      <c r="C322" s="37"/>
      <c r="D322" s="1"/>
      <c r="E322" s="1"/>
      <c r="F322" s="1"/>
      <c r="G322" s="1"/>
      <c r="H322" s="20"/>
    </row>
    <row r="323" spans="1:8">
      <c r="A323" s="57">
        <f>'Submission form'!A339</f>
        <v>0</v>
      </c>
      <c r="B323" s="90" t="str">
        <f>'Layouts (internal use only)'!A305</f>
        <v>EG_304</v>
      </c>
      <c r="C323" s="37"/>
      <c r="D323" s="1"/>
      <c r="E323" s="1"/>
      <c r="F323" s="1"/>
      <c r="G323" s="1"/>
      <c r="H323" s="20"/>
    </row>
    <row r="324" spans="1:8">
      <c r="A324" s="57">
        <f>'Submission form'!A340</f>
        <v>0</v>
      </c>
      <c r="B324" s="90" t="str">
        <f>'Layouts (internal use only)'!A306</f>
        <v>EG_305</v>
      </c>
      <c r="C324" s="37"/>
      <c r="D324" s="1"/>
      <c r="E324" s="1"/>
      <c r="F324" s="1"/>
      <c r="G324" s="1"/>
      <c r="H324" s="20"/>
    </row>
    <row r="325" spans="1:8">
      <c r="A325" s="57">
        <f>'Submission form'!A341</f>
        <v>0</v>
      </c>
      <c r="B325" s="90" t="str">
        <f>'Layouts (internal use only)'!A307</f>
        <v>EG_306</v>
      </c>
      <c r="C325" s="37"/>
      <c r="D325" s="1"/>
      <c r="E325" s="1"/>
      <c r="F325" s="1"/>
      <c r="G325" s="1"/>
      <c r="H325" s="20"/>
    </row>
    <row r="326" spans="1:8">
      <c r="A326" s="57">
        <f>'Submission form'!A342</f>
        <v>0</v>
      </c>
      <c r="B326" s="90" t="str">
        <f>'Layouts (internal use only)'!A308</f>
        <v>EG_307</v>
      </c>
      <c r="C326" s="37"/>
      <c r="D326" s="1"/>
      <c r="E326" s="1"/>
      <c r="F326" s="1"/>
      <c r="G326" s="1"/>
      <c r="H326" s="20"/>
    </row>
    <row r="327" spans="1:8">
      <c r="A327" s="57">
        <f>'Submission form'!A343</f>
        <v>0</v>
      </c>
      <c r="B327" s="90" t="str">
        <f>'Layouts (internal use only)'!A309</f>
        <v>EG_308</v>
      </c>
      <c r="C327" s="37"/>
      <c r="D327" s="1"/>
      <c r="E327" s="1"/>
      <c r="F327" s="1"/>
      <c r="G327" s="1"/>
      <c r="H327" s="20"/>
    </row>
    <row r="328" spans="1:8">
      <c r="A328" s="57">
        <f>'Submission form'!A344</f>
        <v>0</v>
      </c>
      <c r="B328" s="90" t="str">
        <f>'Layouts (internal use only)'!A310</f>
        <v>EG_309</v>
      </c>
      <c r="C328" s="37"/>
      <c r="D328" s="1"/>
      <c r="E328" s="1"/>
      <c r="F328" s="1"/>
      <c r="G328" s="1"/>
      <c r="H328" s="20"/>
    </row>
    <row r="329" spans="1:8">
      <c r="A329" s="57">
        <f>'Submission form'!A345</f>
        <v>0</v>
      </c>
      <c r="B329" s="90" t="str">
        <f>'Layouts (internal use only)'!A311</f>
        <v>EG_310</v>
      </c>
      <c r="C329" s="37"/>
      <c r="D329" s="1"/>
      <c r="E329" s="1"/>
      <c r="F329" s="1"/>
      <c r="G329" s="1"/>
      <c r="H329" s="20"/>
    </row>
    <row r="330" spans="1:8">
      <c r="A330" s="57">
        <f>'Submission form'!A346</f>
        <v>0</v>
      </c>
      <c r="B330" s="90" t="str">
        <f>'Layouts (internal use only)'!A312</f>
        <v>EG_311</v>
      </c>
      <c r="C330" s="37"/>
      <c r="D330" s="1"/>
      <c r="E330" s="1"/>
      <c r="F330" s="1"/>
      <c r="G330" s="1"/>
      <c r="H330" s="20"/>
    </row>
    <row r="331" spans="1:8">
      <c r="A331" s="57">
        <f>'Submission form'!A347</f>
        <v>0</v>
      </c>
      <c r="B331" s="90" t="str">
        <f>'Layouts (internal use only)'!A313</f>
        <v>EG_312</v>
      </c>
      <c r="C331" s="37"/>
      <c r="D331" s="1"/>
      <c r="E331" s="1"/>
      <c r="F331" s="1"/>
      <c r="G331" s="1"/>
      <c r="H331" s="20"/>
    </row>
    <row r="332" spans="1:8">
      <c r="A332" s="57">
        <f>'Submission form'!A348</f>
        <v>0</v>
      </c>
      <c r="B332" s="90" t="str">
        <f>'Layouts (internal use only)'!A314</f>
        <v>EG_313</v>
      </c>
      <c r="C332" s="37"/>
      <c r="D332" s="1"/>
      <c r="E332" s="1"/>
      <c r="F332" s="1"/>
      <c r="G332" s="1"/>
      <c r="H332" s="20"/>
    </row>
    <row r="333" spans="1:8">
      <c r="A333" s="57">
        <f>'Submission form'!A349</f>
        <v>0</v>
      </c>
      <c r="B333" s="90" t="str">
        <f>'Layouts (internal use only)'!A315</f>
        <v>EG_314</v>
      </c>
      <c r="C333" s="37"/>
      <c r="D333" s="1"/>
      <c r="E333" s="1"/>
      <c r="F333" s="1"/>
      <c r="G333" s="1"/>
      <c r="H333" s="20"/>
    </row>
    <row r="334" spans="1:8">
      <c r="A334" s="57">
        <f>'Submission form'!A350</f>
        <v>0</v>
      </c>
      <c r="B334" s="90" t="str">
        <f>'Layouts (internal use only)'!A316</f>
        <v>EG_315</v>
      </c>
      <c r="C334" s="37"/>
      <c r="D334" s="1"/>
      <c r="E334" s="1"/>
      <c r="F334" s="1"/>
      <c r="G334" s="1"/>
      <c r="H334" s="20"/>
    </row>
    <row r="335" spans="1:8">
      <c r="A335" s="57">
        <f>'Submission form'!A351</f>
        <v>0</v>
      </c>
      <c r="B335" s="90" t="str">
        <f>'Layouts (internal use only)'!A317</f>
        <v>EG_316</v>
      </c>
      <c r="C335" s="37"/>
      <c r="D335" s="1"/>
      <c r="E335" s="1"/>
      <c r="F335" s="1"/>
      <c r="G335" s="1"/>
      <c r="H335" s="20"/>
    </row>
    <row r="336" spans="1:8">
      <c r="A336" s="57">
        <f>'Submission form'!A352</f>
        <v>0</v>
      </c>
      <c r="B336" s="90" t="str">
        <f>'Layouts (internal use only)'!A318</f>
        <v>EG_317</v>
      </c>
      <c r="C336" s="37"/>
      <c r="D336" s="1"/>
      <c r="E336" s="1"/>
      <c r="F336" s="1"/>
      <c r="G336" s="1"/>
      <c r="H336" s="20"/>
    </row>
    <row r="337" spans="1:8">
      <c r="A337" s="57">
        <f>'Submission form'!A353</f>
        <v>0</v>
      </c>
      <c r="B337" s="90" t="str">
        <f>'Layouts (internal use only)'!A319</f>
        <v>EG_318</v>
      </c>
      <c r="C337" s="37"/>
      <c r="D337" s="1"/>
      <c r="E337" s="1"/>
      <c r="F337" s="1"/>
      <c r="G337" s="1"/>
      <c r="H337" s="20"/>
    </row>
    <row r="338" spans="1:8">
      <c r="A338" s="57">
        <f>'Submission form'!A354</f>
        <v>0</v>
      </c>
      <c r="B338" s="90" t="str">
        <f>'Layouts (internal use only)'!A320</f>
        <v>EG_319</v>
      </c>
      <c r="C338" s="37"/>
      <c r="D338" s="1"/>
      <c r="E338" s="1"/>
      <c r="F338" s="1"/>
      <c r="G338" s="1"/>
      <c r="H338" s="20"/>
    </row>
    <row r="339" spans="1:8">
      <c r="A339" s="57">
        <f>'Submission form'!A355</f>
        <v>0</v>
      </c>
      <c r="B339" s="90" t="str">
        <f>'Layouts (internal use only)'!A321</f>
        <v>EG_320</v>
      </c>
      <c r="C339" s="37"/>
      <c r="D339" s="1"/>
      <c r="E339" s="1"/>
      <c r="F339" s="1"/>
      <c r="G339" s="1"/>
      <c r="H339" s="20"/>
    </row>
    <row r="340" spans="1:8">
      <c r="A340" s="57">
        <f>'Submission form'!A356</f>
        <v>0</v>
      </c>
      <c r="B340" s="90" t="str">
        <f>'Layouts (internal use only)'!A322</f>
        <v>EG_321</v>
      </c>
      <c r="C340" s="37"/>
      <c r="D340" s="1"/>
      <c r="E340" s="1"/>
      <c r="F340" s="1"/>
      <c r="G340" s="1"/>
      <c r="H340" s="20"/>
    </row>
    <row r="341" spans="1:8">
      <c r="A341" s="57">
        <f>'Submission form'!A357</f>
        <v>0</v>
      </c>
      <c r="B341" s="90" t="str">
        <f>'Layouts (internal use only)'!A323</f>
        <v>EG_322</v>
      </c>
      <c r="C341" s="37"/>
      <c r="D341" s="1"/>
      <c r="E341" s="1"/>
      <c r="F341" s="1"/>
      <c r="G341" s="1"/>
      <c r="H341" s="20"/>
    </row>
    <row r="342" spans="1:8">
      <c r="A342" s="57">
        <f>'Submission form'!A358</f>
        <v>0</v>
      </c>
      <c r="B342" s="90" t="str">
        <f>'Layouts (internal use only)'!A324</f>
        <v>EG_323</v>
      </c>
      <c r="C342" s="37"/>
      <c r="D342" s="1"/>
      <c r="E342" s="1"/>
      <c r="F342" s="1"/>
      <c r="G342" s="1"/>
      <c r="H342" s="20"/>
    </row>
    <row r="343" spans="1:8">
      <c r="A343" s="57">
        <f>'Submission form'!A359</f>
        <v>0</v>
      </c>
      <c r="B343" s="90" t="str">
        <f>'Layouts (internal use only)'!A325</f>
        <v>EG_324</v>
      </c>
      <c r="C343" s="37"/>
      <c r="D343" s="1"/>
      <c r="E343" s="1"/>
      <c r="F343" s="1"/>
      <c r="G343" s="1"/>
      <c r="H343" s="20"/>
    </row>
    <row r="344" spans="1:8">
      <c r="A344" s="57">
        <f>'Submission form'!A360</f>
        <v>0</v>
      </c>
      <c r="B344" s="90" t="str">
        <f>'Layouts (internal use only)'!A326</f>
        <v>EG_325</v>
      </c>
      <c r="C344" s="37"/>
      <c r="D344" s="1"/>
      <c r="E344" s="1"/>
      <c r="F344" s="1"/>
      <c r="G344" s="1"/>
      <c r="H344" s="20"/>
    </row>
    <row r="345" spans="1:8">
      <c r="A345" s="57">
        <f>'Submission form'!A361</f>
        <v>0</v>
      </c>
      <c r="B345" s="90" t="str">
        <f>'Layouts (internal use only)'!A327</f>
        <v>EG_326</v>
      </c>
      <c r="C345" s="37"/>
      <c r="D345" s="1"/>
      <c r="E345" s="1"/>
      <c r="F345" s="1"/>
      <c r="G345" s="1"/>
      <c r="H345" s="20"/>
    </row>
    <row r="346" spans="1:8">
      <c r="A346" s="57">
        <f>'Submission form'!A362</f>
        <v>0</v>
      </c>
      <c r="B346" s="90" t="str">
        <f>'Layouts (internal use only)'!A328</f>
        <v>EG_327</v>
      </c>
      <c r="C346" s="37"/>
      <c r="D346" s="1"/>
      <c r="E346" s="1"/>
      <c r="F346" s="1"/>
      <c r="G346" s="1"/>
      <c r="H346" s="20"/>
    </row>
    <row r="347" spans="1:8">
      <c r="A347" s="57">
        <f>'Submission form'!A363</f>
        <v>0</v>
      </c>
      <c r="B347" s="90" t="str">
        <f>'Layouts (internal use only)'!A329</f>
        <v>EG_328</v>
      </c>
      <c r="C347" s="37"/>
      <c r="D347" s="1"/>
      <c r="E347" s="1"/>
      <c r="F347" s="1"/>
      <c r="G347" s="1"/>
      <c r="H347" s="20"/>
    </row>
    <row r="348" spans="1:8">
      <c r="A348" s="57">
        <f>'Submission form'!A364</f>
        <v>0</v>
      </c>
      <c r="B348" s="90" t="str">
        <f>'Layouts (internal use only)'!A330</f>
        <v>EG_329</v>
      </c>
      <c r="C348" s="37"/>
      <c r="D348" s="1"/>
      <c r="E348" s="1"/>
      <c r="F348" s="1"/>
      <c r="G348" s="1"/>
      <c r="H348" s="20"/>
    </row>
    <row r="349" spans="1:8">
      <c r="A349" s="57">
        <f>'Submission form'!A365</f>
        <v>0</v>
      </c>
      <c r="B349" s="90" t="str">
        <f>'Layouts (internal use only)'!A331</f>
        <v>EG_330</v>
      </c>
      <c r="C349" s="37"/>
      <c r="D349" s="1"/>
      <c r="E349" s="1"/>
      <c r="F349" s="1"/>
      <c r="G349" s="1"/>
      <c r="H349" s="20"/>
    </row>
    <row r="350" spans="1:8">
      <c r="A350" s="57">
        <f>'Submission form'!A366</f>
        <v>0</v>
      </c>
      <c r="B350" s="90" t="str">
        <f>'Layouts (internal use only)'!A332</f>
        <v>EG_331</v>
      </c>
      <c r="C350" s="37"/>
      <c r="D350" s="1"/>
      <c r="E350" s="1"/>
      <c r="F350" s="1"/>
      <c r="G350" s="1"/>
      <c r="H350" s="20"/>
    </row>
    <row r="351" spans="1:8">
      <c r="A351" s="57">
        <f>'Submission form'!A367</f>
        <v>0</v>
      </c>
      <c r="B351" s="90" t="str">
        <f>'Layouts (internal use only)'!A333</f>
        <v>EG_332</v>
      </c>
      <c r="C351" s="37"/>
      <c r="D351" s="1"/>
      <c r="E351" s="1"/>
      <c r="F351" s="1"/>
      <c r="G351" s="1"/>
      <c r="H351" s="20"/>
    </row>
    <row r="352" spans="1:8">
      <c r="A352" s="57">
        <f>'Submission form'!A368</f>
        <v>0</v>
      </c>
      <c r="B352" s="90" t="str">
        <f>'Layouts (internal use only)'!A334</f>
        <v>EG_333</v>
      </c>
      <c r="C352" s="37"/>
      <c r="D352" s="1"/>
      <c r="E352" s="1"/>
      <c r="F352" s="1"/>
      <c r="G352" s="1"/>
      <c r="H352" s="20"/>
    </row>
    <row r="353" spans="1:8">
      <c r="A353" s="57">
        <f>'Submission form'!A369</f>
        <v>0</v>
      </c>
      <c r="B353" s="90" t="str">
        <f>'Layouts (internal use only)'!A335</f>
        <v>EG_334</v>
      </c>
      <c r="C353" s="37"/>
      <c r="D353" s="1"/>
      <c r="E353" s="1"/>
      <c r="F353" s="1"/>
      <c r="G353" s="1"/>
      <c r="H353" s="20"/>
    </row>
    <row r="354" spans="1:8">
      <c r="A354" s="57">
        <f>'Submission form'!A370</f>
        <v>0</v>
      </c>
      <c r="B354" s="90" t="str">
        <f>'Layouts (internal use only)'!A336</f>
        <v>EG_335</v>
      </c>
      <c r="C354" s="37"/>
      <c r="D354" s="1"/>
      <c r="E354" s="1"/>
      <c r="F354" s="1"/>
      <c r="G354" s="1"/>
      <c r="H354" s="20"/>
    </row>
    <row r="355" spans="1:8">
      <c r="A355" s="57">
        <f>'Submission form'!A371</f>
        <v>0</v>
      </c>
      <c r="B355" s="90" t="str">
        <f>'Layouts (internal use only)'!A337</f>
        <v>EG_336</v>
      </c>
      <c r="C355" s="37"/>
      <c r="D355" s="1"/>
      <c r="E355" s="1"/>
      <c r="F355" s="1"/>
      <c r="G355" s="1"/>
      <c r="H355" s="20"/>
    </row>
    <row r="356" spans="1:8">
      <c r="A356" s="57">
        <f>'Submission form'!A372</f>
        <v>0</v>
      </c>
      <c r="B356" s="90" t="str">
        <f>'Layouts (internal use only)'!A338</f>
        <v>EG_337</v>
      </c>
      <c r="C356" s="37"/>
      <c r="D356" s="1"/>
      <c r="E356" s="1"/>
      <c r="F356" s="1"/>
      <c r="G356" s="1"/>
      <c r="H356" s="20"/>
    </row>
    <row r="357" spans="1:8">
      <c r="A357" s="57">
        <f>'Submission form'!A373</f>
        <v>0</v>
      </c>
      <c r="B357" s="90" t="str">
        <f>'Layouts (internal use only)'!A339</f>
        <v>EG_338</v>
      </c>
      <c r="C357" s="37"/>
      <c r="D357" s="1"/>
      <c r="E357" s="1"/>
      <c r="F357" s="1"/>
      <c r="G357" s="1"/>
      <c r="H357" s="20"/>
    </row>
    <row r="358" spans="1:8">
      <c r="A358" s="57">
        <f>'Submission form'!A374</f>
        <v>0</v>
      </c>
      <c r="B358" s="90" t="str">
        <f>'Layouts (internal use only)'!A340</f>
        <v>EG_339</v>
      </c>
      <c r="C358" s="37"/>
      <c r="D358" s="1"/>
      <c r="E358" s="1"/>
      <c r="F358" s="1"/>
      <c r="G358" s="1"/>
      <c r="H358" s="20"/>
    </row>
    <row r="359" spans="1:8">
      <c r="A359" s="57">
        <f>'Submission form'!A375</f>
        <v>0</v>
      </c>
      <c r="B359" s="90" t="str">
        <f>'Layouts (internal use only)'!A341</f>
        <v>EG_340</v>
      </c>
      <c r="C359" s="37"/>
      <c r="D359" s="1"/>
      <c r="E359" s="1"/>
      <c r="F359" s="1"/>
      <c r="G359" s="1"/>
      <c r="H359" s="20"/>
    </row>
    <row r="360" spans="1:8">
      <c r="A360" s="57">
        <f>'Submission form'!A376</f>
        <v>0</v>
      </c>
      <c r="B360" s="90" t="str">
        <f>'Layouts (internal use only)'!A342</f>
        <v>EG_341</v>
      </c>
      <c r="C360" s="37"/>
      <c r="D360" s="1"/>
      <c r="E360" s="1"/>
      <c r="F360" s="1"/>
      <c r="G360" s="1"/>
      <c r="H360" s="20"/>
    </row>
    <row r="361" spans="1:8">
      <c r="A361" s="57">
        <f>'Submission form'!A377</f>
        <v>0</v>
      </c>
      <c r="B361" s="90" t="str">
        <f>'Layouts (internal use only)'!A343</f>
        <v>EG_342</v>
      </c>
      <c r="C361" s="37"/>
      <c r="D361" s="1"/>
      <c r="E361" s="1"/>
      <c r="F361" s="1"/>
      <c r="G361" s="1"/>
      <c r="H361" s="20"/>
    </row>
    <row r="362" spans="1:8">
      <c r="A362" s="57">
        <f>'Submission form'!A378</f>
        <v>0</v>
      </c>
      <c r="B362" s="90" t="str">
        <f>'Layouts (internal use only)'!A344</f>
        <v>EG_343</v>
      </c>
      <c r="C362" s="37"/>
      <c r="D362" s="1"/>
      <c r="E362" s="1"/>
      <c r="F362" s="1"/>
      <c r="G362" s="1"/>
      <c r="H362" s="20"/>
    </row>
    <row r="363" spans="1:8">
      <c r="A363" s="57">
        <f>'Submission form'!A379</f>
        <v>0</v>
      </c>
      <c r="B363" s="90" t="str">
        <f>'Layouts (internal use only)'!A345</f>
        <v>EG_344</v>
      </c>
      <c r="C363" s="37"/>
      <c r="D363" s="1"/>
      <c r="E363" s="1"/>
      <c r="F363" s="1"/>
      <c r="G363" s="1"/>
      <c r="H363" s="20"/>
    </row>
    <row r="364" spans="1:8">
      <c r="A364" s="57">
        <f>'Submission form'!A380</f>
        <v>0</v>
      </c>
      <c r="B364" s="90" t="str">
        <f>'Layouts (internal use only)'!A346</f>
        <v>EG_345</v>
      </c>
      <c r="C364" s="37"/>
      <c r="D364" s="1"/>
      <c r="E364" s="1"/>
      <c r="F364" s="1"/>
      <c r="G364" s="1"/>
      <c r="H364" s="20"/>
    </row>
    <row r="365" spans="1:8">
      <c r="A365" s="57">
        <f>'Submission form'!A381</f>
        <v>0</v>
      </c>
      <c r="B365" s="90" t="str">
        <f>'Layouts (internal use only)'!A347</f>
        <v>EG_346</v>
      </c>
      <c r="C365" s="37"/>
      <c r="D365" s="1"/>
      <c r="E365" s="1"/>
      <c r="F365" s="1"/>
      <c r="G365" s="1"/>
      <c r="H365" s="20"/>
    </row>
    <row r="366" spans="1:8">
      <c r="A366" s="57">
        <f>'Submission form'!A382</f>
        <v>0</v>
      </c>
      <c r="B366" s="90" t="str">
        <f>'Layouts (internal use only)'!A348</f>
        <v>EG_347</v>
      </c>
      <c r="C366" s="37"/>
      <c r="D366" s="1"/>
      <c r="E366" s="1"/>
      <c r="F366" s="1"/>
      <c r="G366" s="1"/>
      <c r="H366" s="20"/>
    </row>
    <row r="367" spans="1:8">
      <c r="A367" s="57">
        <f>'Submission form'!A383</f>
        <v>0</v>
      </c>
      <c r="B367" s="90" t="str">
        <f>'Layouts (internal use only)'!A349</f>
        <v>EG_348</v>
      </c>
      <c r="C367" s="37"/>
      <c r="D367" s="1"/>
      <c r="E367" s="1"/>
      <c r="F367" s="1"/>
      <c r="G367" s="1"/>
      <c r="H367" s="20"/>
    </row>
    <row r="368" spans="1:8">
      <c r="A368" s="57">
        <f>'Submission form'!A384</f>
        <v>0</v>
      </c>
      <c r="B368" s="90" t="str">
        <f>'Layouts (internal use only)'!A350</f>
        <v>EG_349</v>
      </c>
      <c r="C368" s="37"/>
      <c r="D368" s="1"/>
      <c r="E368" s="1"/>
      <c r="F368" s="1"/>
      <c r="G368" s="1"/>
      <c r="H368" s="20"/>
    </row>
    <row r="369" spans="1:8">
      <c r="A369" s="57">
        <f>'Submission form'!A385</f>
        <v>0</v>
      </c>
      <c r="B369" s="90" t="str">
        <f>'Layouts (internal use only)'!A351</f>
        <v>EG_350</v>
      </c>
      <c r="C369" s="37"/>
      <c r="D369" s="1"/>
      <c r="E369" s="1"/>
      <c r="F369" s="1"/>
      <c r="G369" s="1"/>
      <c r="H369" s="20"/>
    </row>
    <row r="370" spans="1:8">
      <c r="A370" s="57">
        <f>'Submission form'!A386</f>
        <v>0</v>
      </c>
      <c r="B370" s="90" t="str">
        <f>'Layouts (internal use only)'!A352</f>
        <v>EG_351</v>
      </c>
      <c r="C370" s="37"/>
      <c r="D370" s="1"/>
      <c r="E370" s="1"/>
      <c r="F370" s="1"/>
      <c r="G370" s="1"/>
      <c r="H370" s="20"/>
    </row>
    <row r="371" spans="1:8">
      <c r="A371" s="57">
        <f>'Submission form'!A387</f>
        <v>0</v>
      </c>
      <c r="B371" s="90" t="str">
        <f>'Layouts (internal use only)'!A353</f>
        <v>EG_352</v>
      </c>
      <c r="C371" s="37"/>
      <c r="D371" s="1"/>
      <c r="E371" s="1"/>
      <c r="F371" s="1"/>
      <c r="G371" s="1"/>
      <c r="H371" s="20"/>
    </row>
    <row r="372" spans="1:8">
      <c r="A372" s="57">
        <f>'Submission form'!A388</f>
        <v>0</v>
      </c>
      <c r="B372" s="90" t="str">
        <f>'Layouts (internal use only)'!A354</f>
        <v>EG_353</v>
      </c>
      <c r="C372" s="37"/>
      <c r="D372" s="1"/>
      <c r="E372" s="1"/>
      <c r="F372" s="1"/>
      <c r="G372" s="1"/>
      <c r="H372" s="20"/>
    </row>
    <row r="373" spans="1:8">
      <c r="A373" s="57">
        <f>'Submission form'!A389</f>
        <v>0</v>
      </c>
      <c r="B373" s="90" t="str">
        <f>'Layouts (internal use only)'!A355</f>
        <v>EG_354</v>
      </c>
      <c r="C373" s="37"/>
      <c r="D373" s="1"/>
      <c r="E373" s="1"/>
      <c r="F373" s="1"/>
      <c r="G373" s="1"/>
      <c r="H373" s="20"/>
    </row>
    <row r="374" spans="1:8">
      <c r="A374" s="57">
        <f>'Submission form'!A390</f>
        <v>0</v>
      </c>
      <c r="B374" s="90" t="str">
        <f>'Layouts (internal use only)'!A356</f>
        <v>EG_355</v>
      </c>
      <c r="C374" s="37"/>
      <c r="D374" s="1"/>
      <c r="E374" s="1"/>
      <c r="F374" s="1"/>
      <c r="G374" s="1"/>
      <c r="H374" s="20"/>
    </row>
    <row r="375" spans="1:8">
      <c r="A375" s="57">
        <f>'Submission form'!A391</f>
        <v>0</v>
      </c>
      <c r="B375" s="90" t="str">
        <f>'Layouts (internal use only)'!A357</f>
        <v>EG_356</v>
      </c>
      <c r="C375" s="37"/>
      <c r="D375" s="1"/>
      <c r="E375" s="1"/>
      <c r="F375" s="1"/>
      <c r="G375" s="1"/>
      <c r="H375" s="20"/>
    </row>
    <row r="376" spans="1:8">
      <c r="A376" s="57">
        <f>'Submission form'!A392</f>
        <v>0</v>
      </c>
      <c r="B376" s="90" t="str">
        <f>'Layouts (internal use only)'!A358</f>
        <v>EG_357</v>
      </c>
      <c r="C376" s="37"/>
      <c r="D376" s="1"/>
      <c r="E376" s="1"/>
      <c r="F376" s="1"/>
      <c r="G376" s="1"/>
      <c r="H376" s="20"/>
    </row>
    <row r="377" spans="1:8">
      <c r="A377" s="57">
        <f>'Submission form'!A393</f>
        <v>0</v>
      </c>
      <c r="B377" s="90" t="str">
        <f>'Layouts (internal use only)'!A359</f>
        <v>EG_358</v>
      </c>
      <c r="C377" s="37"/>
      <c r="D377" s="1"/>
      <c r="E377" s="1"/>
      <c r="F377" s="1"/>
      <c r="G377" s="1"/>
      <c r="H377" s="20"/>
    </row>
    <row r="378" spans="1:8">
      <c r="A378" s="57">
        <f>'Submission form'!A394</f>
        <v>0</v>
      </c>
      <c r="B378" s="90" t="str">
        <f>'Layouts (internal use only)'!A360</f>
        <v>EG_359</v>
      </c>
      <c r="C378" s="37"/>
      <c r="D378" s="1"/>
      <c r="E378" s="1"/>
      <c r="F378" s="1"/>
      <c r="G378" s="1"/>
      <c r="H378" s="20"/>
    </row>
    <row r="379" spans="1:8">
      <c r="A379" s="57">
        <f>'Submission form'!A395</f>
        <v>0</v>
      </c>
      <c r="B379" s="90" t="str">
        <f>'Layouts (internal use only)'!A361</f>
        <v>EG_360</v>
      </c>
      <c r="C379" s="37"/>
      <c r="D379" s="1"/>
      <c r="E379" s="1"/>
      <c r="F379" s="1"/>
      <c r="G379" s="1"/>
      <c r="H379" s="20"/>
    </row>
    <row r="380" spans="1:8">
      <c r="A380" s="57">
        <f>'Submission form'!A396</f>
        <v>0</v>
      </c>
      <c r="B380" s="90" t="str">
        <f>'Layouts (internal use only)'!A362</f>
        <v>EG_361</v>
      </c>
      <c r="C380" s="37"/>
      <c r="D380" s="1"/>
      <c r="E380" s="1"/>
      <c r="F380" s="1"/>
      <c r="G380" s="1"/>
      <c r="H380" s="20"/>
    </row>
    <row r="381" spans="1:8">
      <c r="A381" s="57">
        <f>'Submission form'!A397</f>
        <v>0</v>
      </c>
      <c r="B381" s="90" t="str">
        <f>'Layouts (internal use only)'!A363</f>
        <v>EG_362</v>
      </c>
      <c r="C381" s="37"/>
      <c r="D381" s="1"/>
      <c r="E381" s="1"/>
      <c r="F381" s="1"/>
      <c r="G381" s="1"/>
      <c r="H381" s="20"/>
    </row>
    <row r="382" spans="1:8">
      <c r="A382" s="57">
        <f>'Submission form'!A398</f>
        <v>0</v>
      </c>
      <c r="B382" s="90" t="str">
        <f>'Layouts (internal use only)'!A364</f>
        <v>EG_363</v>
      </c>
      <c r="C382" s="37"/>
      <c r="D382" s="1"/>
      <c r="E382" s="1"/>
      <c r="F382" s="1"/>
      <c r="G382" s="1"/>
      <c r="H382" s="20"/>
    </row>
    <row r="383" spans="1:8">
      <c r="A383" s="57">
        <f>'Submission form'!A399</f>
        <v>0</v>
      </c>
      <c r="B383" s="90" t="str">
        <f>'Layouts (internal use only)'!A365</f>
        <v>EG_364</v>
      </c>
      <c r="C383" s="37"/>
      <c r="D383" s="1"/>
      <c r="E383" s="1"/>
      <c r="F383" s="1"/>
      <c r="G383" s="1"/>
      <c r="H383" s="20"/>
    </row>
    <row r="384" spans="1:8">
      <c r="A384" s="57">
        <f>'Submission form'!A400</f>
        <v>0</v>
      </c>
      <c r="B384" s="90" t="str">
        <f>'Layouts (internal use only)'!A366</f>
        <v>EG_365</v>
      </c>
      <c r="C384" s="37"/>
      <c r="D384" s="1"/>
      <c r="E384" s="1"/>
      <c r="F384" s="1"/>
      <c r="G384" s="1"/>
      <c r="H384" s="20"/>
    </row>
    <row r="385" spans="1:8">
      <c r="A385" s="57">
        <f>'Submission form'!A401</f>
        <v>0</v>
      </c>
      <c r="B385" s="90" t="str">
        <f>'Layouts (internal use only)'!A367</f>
        <v>EG_366</v>
      </c>
      <c r="C385" s="37"/>
      <c r="D385" s="1"/>
      <c r="E385" s="1"/>
      <c r="F385" s="1"/>
      <c r="G385" s="1"/>
      <c r="H385" s="20"/>
    </row>
    <row r="386" spans="1:8">
      <c r="A386" s="57">
        <f>'Submission form'!A402</f>
        <v>0</v>
      </c>
      <c r="B386" s="90" t="str">
        <f>'Layouts (internal use only)'!A368</f>
        <v>EG_367</v>
      </c>
      <c r="C386" s="37"/>
      <c r="D386" s="1"/>
      <c r="E386" s="1"/>
      <c r="F386" s="1"/>
      <c r="G386" s="1"/>
      <c r="H386" s="20"/>
    </row>
    <row r="387" spans="1:8">
      <c r="A387" s="57">
        <f>'Submission form'!A403</f>
        <v>0</v>
      </c>
      <c r="B387" s="90" t="str">
        <f>'Layouts (internal use only)'!A369</f>
        <v>EG_368</v>
      </c>
      <c r="C387" s="37"/>
      <c r="D387" s="1"/>
      <c r="E387" s="1"/>
      <c r="F387" s="1"/>
      <c r="G387" s="1"/>
      <c r="H387" s="20"/>
    </row>
    <row r="388" spans="1:8">
      <c r="A388" s="57">
        <f>'Submission form'!A404</f>
        <v>0</v>
      </c>
      <c r="B388" s="90" t="str">
        <f>'Layouts (internal use only)'!A370</f>
        <v>EG_369</v>
      </c>
      <c r="C388" s="37"/>
      <c r="D388" s="1"/>
      <c r="E388" s="1"/>
      <c r="F388" s="1"/>
      <c r="G388" s="1"/>
      <c r="H388" s="20"/>
    </row>
    <row r="389" spans="1:8">
      <c r="A389" s="57">
        <f>'Submission form'!A405</f>
        <v>0</v>
      </c>
      <c r="B389" s="90" t="str">
        <f>'Layouts (internal use only)'!A371</f>
        <v>EG_370</v>
      </c>
      <c r="C389" s="37"/>
      <c r="D389" s="1"/>
      <c r="E389" s="1"/>
      <c r="F389" s="1"/>
      <c r="G389" s="1"/>
      <c r="H389" s="20"/>
    </row>
    <row r="390" spans="1:8">
      <c r="A390" s="57">
        <f>'Submission form'!A406</f>
        <v>0</v>
      </c>
      <c r="B390" s="90" t="str">
        <f>'Layouts (internal use only)'!A372</f>
        <v>EG_371</v>
      </c>
      <c r="C390" s="37"/>
      <c r="D390" s="1"/>
      <c r="E390" s="1"/>
      <c r="F390" s="1"/>
      <c r="G390" s="1"/>
      <c r="H390" s="20"/>
    </row>
    <row r="391" spans="1:8">
      <c r="A391" s="57">
        <f>'Submission form'!A407</f>
        <v>0</v>
      </c>
      <c r="B391" s="90" t="str">
        <f>'Layouts (internal use only)'!A373</f>
        <v>EG_372</v>
      </c>
      <c r="C391" s="37"/>
      <c r="D391" s="1"/>
      <c r="E391" s="1"/>
      <c r="F391" s="1"/>
      <c r="G391" s="1"/>
      <c r="H391" s="20"/>
    </row>
    <row r="392" spans="1:8">
      <c r="A392" s="57">
        <f>'Submission form'!A408</f>
        <v>0</v>
      </c>
      <c r="B392" s="90" t="str">
        <f>'Layouts (internal use only)'!A374</f>
        <v>EG_373</v>
      </c>
      <c r="C392" s="37"/>
      <c r="D392" s="1"/>
      <c r="E392" s="1"/>
      <c r="F392" s="1"/>
      <c r="G392" s="1"/>
      <c r="H392" s="20"/>
    </row>
    <row r="393" spans="1:8">
      <c r="A393" s="57">
        <f>'Submission form'!A409</f>
        <v>0</v>
      </c>
      <c r="B393" s="90" t="str">
        <f>'Layouts (internal use only)'!A375</f>
        <v>EG_374</v>
      </c>
      <c r="C393" s="37"/>
      <c r="D393" s="1"/>
      <c r="E393" s="1"/>
      <c r="F393" s="1"/>
      <c r="G393" s="1"/>
      <c r="H393" s="20"/>
    </row>
    <row r="394" spans="1:8">
      <c r="A394" s="57">
        <f>'Submission form'!A410</f>
        <v>0</v>
      </c>
      <c r="B394" s="90" t="str">
        <f>'Layouts (internal use only)'!A376</f>
        <v>EG_375</v>
      </c>
      <c r="C394" s="37"/>
      <c r="D394" s="1"/>
      <c r="E394" s="1"/>
      <c r="F394" s="1"/>
      <c r="G394" s="1"/>
      <c r="H394" s="20"/>
    </row>
    <row r="395" spans="1:8" ht="15" thickBot="1">
      <c r="A395" s="58">
        <f>'Submission form'!A411</f>
        <v>0</v>
      </c>
      <c r="B395" s="91" t="str">
        <f>'Layouts (internal use only)'!A377</f>
        <v>EG_376</v>
      </c>
      <c r="C395" s="38"/>
      <c r="D395" s="3"/>
      <c r="E395" s="3"/>
      <c r="F395" s="3"/>
      <c r="G395" s="3"/>
      <c r="H395" s="21"/>
    </row>
    <row r="396" spans="1:8">
      <c r="A396" s="39"/>
      <c r="B396" s="39"/>
      <c r="C396" s="39"/>
    </row>
    <row r="397" spans="1:8">
      <c r="A397" s="39"/>
      <c r="B397" s="39"/>
      <c r="C397" s="39"/>
    </row>
    <row r="398" spans="1:8">
      <c r="A398" s="39"/>
      <c r="B398" s="39"/>
      <c r="C398" s="39"/>
    </row>
    <row r="399" spans="1:8">
      <c r="A399" s="39"/>
      <c r="B399" s="39"/>
      <c r="C399" s="39"/>
    </row>
    <row r="400" spans="1:8">
      <c r="A400" s="39"/>
      <c r="B400" s="39"/>
      <c r="C400" s="39"/>
    </row>
    <row r="401" spans="1:3">
      <c r="A401" s="39"/>
      <c r="B401" s="39"/>
      <c r="C401" s="39"/>
    </row>
    <row r="402" spans="1:3">
      <c r="A402" s="39"/>
      <c r="B402" s="39"/>
      <c r="C402" s="39"/>
    </row>
    <row r="403" spans="1:3">
      <c r="A403" s="39"/>
      <c r="B403" s="39"/>
      <c r="C403" s="39"/>
    </row>
    <row r="404" spans="1:3">
      <c r="A404" s="39"/>
      <c r="B404" s="39"/>
      <c r="C404" s="39"/>
    </row>
    <row r="405" spans="1:3">
      <c r="A405" s="39"/>
      <c r="B405" s="39"/>
      <c r="C405" s="39"/>
    </row>
    <row r="406" spans="1:3">
      <c r="A406" s="39"/>
      <c r="B406" s="39"/>
      <c r="C406" s="39"/>
    </row>
    <row r="407" spans="1:3">
      <c r="A407" s="39"/>
      <c r="B407" s="39"/>
      <c r="C407" s="39"/>
    </row>
    <row r="408" spans="1:3">
      <c r="A408" s="39"/>
      <c r="B408" s="39"/>
      <c r="C408" s="39"/>
    </row>
    <row r="409" spans="1:3">
      <c r="A409" s="39"/>
      <c r="B409" s="39"/>
      <c r="C409" s="39"/>
    </row>
    <row r="410" spans="1:3">
      <c r="A410" s="39"/>
      <c r="B410" s="39"/>
      <c r="C410" s="39"/>
    </row>
    <row r="411" spans="1:3">
      <c r="A411" s="39"/>
      <c r="B411" s="39"/>
      <c r="C411" s="39"/>
    </row>
    <row r="412" spans="1:3">
      <c r="A412" s="39"/>
      <c r="B412" s="39"/>
      <c r="C412" s="39"/>
    </row>
    <row r="413" spans="1:3">
      <c r="A413" s="39"/>
      <c r="B413" s="39"/>
      <c r="C413" s="39"/>
    </row>
    <row r="414" spans="1:3">
      <c r="A414" s="39"/>
      <c r="B414" s="39"/>
      <c r="C414" s="39"/>
    </row>
    <row r="415" spans="1:3">
      <c r="A415" s="39"/>
      <c r="B415" s="39"/>
      <c r="C415" s="39"/>
    </row>
    <row r="416" spans="1:3">
      <c r="A416" s="39"/>
      <c r="B416" s="39"/>
      <c r="C416" s="39"/>
    </row>
    <row r="417" spans="1:3">
      <c r="A417" s="39"/>
      <c r="B417" s="39"/>
      <c r="C417" s="39"/>
    </row>
    <row r="418" spans="1:3">
      <c r="A418" s="39"/>
      <c r="B418" s="39"/>
      <c r="C418" s="39"/>
    </row>
    <row r="419" spans="1:3">
      <c r="A419" s="39"/>
      <c r="B419" s="39"/>
      <c r="C419" s="39"/>
    </row>
    <row r="420" spans="1:3">
      <c r="A420" s="39"/>
      <c r="B420" s="39"/>
      <c r="C420" s="39"/>
    </row>
    <row r="421" spans="1:3">
      <c r="A421" s="39"/>
      <c r="B421" s="39"/>
      <c r="C421" s="39"/>
    </row>
    <row r="422" spans="1:3">
      <c r="A422" s="39"/>
      <c r="B422" s="39"/>
      <c r="C422" s="39"/>
    </row>
  </sheetData>
  <sheetProtection algorithmName="SHA-512" hashValue="S+yqIBGHiT6TeQxeZdF9hGSv7vK434Hp0YzgyDHXQeSa7WnaOzTYdfjGok8L95Uw8CQ6Rh+BUPmozwQFnPQWrA==" saltValue="tCLNGXPz+SRw3H+1CGKgUw==" spinCount="100000" sheet="1" objects="1" scenarios="1"/>
  <protectedRanges>
    <protectedRange algorithmName="SHA-512" hashValue="WN+29PX5uMa2sURbUQz57GgAQS1Cw9CnRvPAkPF1qzZXmQ9WzqNpekdE6chNnVIPs70x4ssO5AQDq2UJe8fYYQ==" saltValue="P+5qzzrKlxy9kK7Y7G0nBg==" spinCount="100000" sqref="A18:C18 A20:C422" name="SampleID in metadata"/>
  </protectedRanges>
  <mergeCells count="8">
    <mergeCell ref="H18:H19"/>
    <mergeCell ref="F18:F19"/>
    <mergeCell ref="A18:A19"/>
    <mergeCell ref="D18:D19"/>
    <mergeCell ref="E18:E19"/>
    <mergeCell ref="C18:C19"/>
    <mergeCell ref="G18:G19"/>
    <mergeCell ref="B18:B19"/>
  </mergeCells>
  <phoneticPr fontId="3"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1BCA1-F7CA-4849-B558-8D38B7AFEAB9}">
  <sheetPr codeName="Sheet2"/>
  <dimension ref="A1:AJ377"/>
  <sheetViews>
    <sheetView topLeftCell="B1" workbookViewId="0">
      <selection activeCell="E1" sqref="E1"/>
    </sheetView>
  </sheetViews>
  <sheetFormatPr defaultColWidth="9.109375" defaultRowHeight="14.4"/>
  <cols>
    <col min="1" max="1" width="16.44140625" customWidth="1"/>
    <col min="2" max="2" width="31.109375" customWidth="1"/>
    <col min="6" max="6" width="11.44140625" style="66" customWidth="1"/>
  </cols>
  <sheetData>
    <row r="1" spans="1:36" ht="15" thickTop="1">
      <c r="A1" s="76" t="s">
        <v>39</v>
      </c>
      <c r="B1" s="76" t="s">
        <v>40</v>
      </c>
      <c r="C1" s="76"/>
      <c r="D1" s="76" t="s">
        <v>41</v>
      </c>
      <c r="E1" s="64" t="s">
        <v>552</v>
      </c>
      <c r="F1" s="77" t="s">
        <v>146</v>
      </c>
      <c r="G1" s="78"/>
      <c r="H1" s="79"/>
      <c r="I1" s="79"/>
      <c r="J1" s="79"/>
      <c r="K1" s="79"/>
      <c r="L1" s="79"/>
      <c r="M1" s="117" t="s">
        <v>527</v>
      </c>
      <c r="N1" s="117"/>
      <c r="O1" s="79"/>
      <c r="P1" s="79"/>
      <c r="Q1" s="79"/>
      <c r="R1" s="79"/>
      <c r="S1" s="79"/>
      <c r="T1" s="80" t="s">
        <v>538</v>
      </c>
      <c r="U1" s="79"/>
      <c r="V1" s="79"/>
      <c r="W1" s="79"/>
      <c r="X1" s="79"/>
      <c r="Y1" s="79"/>
      <c r="Z1" s="79"/>
      <c r="AA1" s="79"/>
      <c r="AB1" s="117" t="s">
        <v>537</v>
      </c>
      <c r="AC1" s="117"/>
      <c r="AD1" s="81"/>
      <c r="AE1" s="79"/>
      <c r="AF1" s="79"/>
      <c r="AG1" s="79"/>
      <c r="AH1" s="79"/>
      <c r="AI1" s="79"/>
      <c r="AJ1" s="82"/>
    </row>
    <row r="2" spans="1:36">
      <c r="A2" t="str">
        <f>_xlfn.CONCAT($E$1,"_",F2)</f>
        <v>EG_001</v>
      </c>
      <c r="B2">
        <f>'Submission form'!A36</f>
        <v>0</v>
      </c>
      <c r="F2" s="66" t="s">
        <v>147</v>
      </c>
      <c r="G2" s="67"/>
      <c r="H2" s="76" t="s">
        <v>523</v>
      </c>
      <c r="I2" s="65">
        <f>'Submission form'!F36</f>
        <v>1</v>
      </c>
      <c r="W2" s="76" t="s">
        <v>523</v>
      </c>
      <c r="X2" s="65">
        <f>I2</f>
        <v>1</v>
      </c>
      <c r="AJ2" s="69"/>
    </row>
    <row r="3" spans="1:36">
      <c r="A3" t="str">
        <f t="shared" ref="A3:A66" si="0">_xlfn.CONCAT($E$1,"_",F3)</f>
        <v>EG_002</v>
      </c>
      <c r="B3">
        <f>'Submission form'!A37</f>
        <v>0</v>
      </c>
      <c r="F3" s="66" t="s">
        <v>148</v>
      </c>
      <c r="G3" s="67"/>
      <c r="H3" s="68">
        <v>1</v>
      </c>
      <c r="I3" s="68">
        <v>2</v>
      </c>
      <c r="J3" s="68">
        <v>3</v>
      </c>
      <c r="K3" s="68">
        <v>4</v>
      </c>
      <c r="L3" s="68">
        <v>5</v>
      </c>
      <c r="M3" s="68">
        <v>6</v>
      </c>
      <c r="N3" s="68">
        <v>7</v>
      </c>
      <c r="O3" s="68">
        <v>8</v>
      </c>
      <c r="P3" s="68">
        <v>9</v>
      </c>
      <c r="Q3" s="68">
        <v>10</v>
      </c>
      <c r="R3" s="68">
        <v>11</v>
      </c>
      <c r="S3" s="68">
        <v>12</v>
      </c>
      <c r="W3" s="68">
        <v>1</v>
      </c>
      <c r="X3" s="68">
        <v>2</v>
      </c>
      <c r="Y3" s="68">
        <v>3</v>
      </c>
      <c r="Z3" s="68">
        <v>4</v>
      </c>
      <c r="AA3" s="68">
        <v>5</v>
      </c>
      <c r="AB3" s="68">
        <v>6</v>
      </c>
      <c r="AC3" s="68">
        <v>7</v>
      </c>
      <c r="AD3" s="68">
        <v>8</v>
      </c>
      <c r="AE3" s="68">
        <v>9</v>
      </c>
      <c r="AF3" s="68">
        <v>10</v>
      </c>
      <c r="AG3" s="68">
        <v>11</v>
      </c>
      <c r="AH3" s="68">
        <v>12</v>
      </c>
      <c r="AJ3" s="69"/>
    </row>
    <row r="4" spans="1:36">
      <c r="A4" t="str">
        <f t="shared" si="0"/>
        <v>EG_003</v>
      </c>
      <c r="B4">
        <f>'Submission form'!A38</f>
        <v>0</v>
      </c>
      <c r="F4" s="66" t="s">
        <v>149</v>
      </c>
      <c r="G4" s="70" t="s">
        <v>42</v>
      </c>
      <c r="H4" s="71">
        <f>B2</f>
        <v>0</v>
      </c>
      <c r="I4" s="71">
        <f>B10</f>
        <v>0</v>
      </c>
      <c r="J4" s="71">
        <f>B18</f>
        <v>0</v>
      </c>
      <c r="K4" s="71">
        <f>B26</f>
        <v>0</v>
      </c>
      <c r="L4" s="71">
        <f>B34</f>
        <v>0</v>
      </c>
      <c r="M4" s="71">
        <f>B42</f>
        <v>0</v>
      </c>
      <c r="N4" s="71">
        <f>B50</f>
        <v>0</v>
      </c>
      <c r="O4" s="71">
        <f>B58</f>
        <v>0</v>
      </c>
      <c r="P4" s="71">
        <f>B66</f>
        <v>0</v>
      </c>
      <c r="Q4" s="71">
        <f>B74</f>
        <v>0</v>
      </c>
      <c r="R4" s="71">
        <f>B82</f>
        <v>0</v>
      </c>
      <c r="S4" s="71">
        <f>B90</f>
        <v>0</v>
      </c>
      <c r="V4" s="72" t="s">
        <v>42</v>
      </c>
      <c r="W4" s="71" t="str">
        <f>A2</f>
        <v>EG_001</v>
      </c>
      <c r="X4" s="71" t="str">
        <f>A10</f>
        <v>EG_009</v>
      </c>
      <c r="Y4" s="71" t="str">
        <f>A18</f>
        <v>EG_017</v>
      </c>
      <c r="Z4" s="71" t="str">
        <f>A26</f>
        <v>EG_025</v>
      </c>
      <c r="AA4" s="71" t="str">
        <f>A34</f>
        <v>EG_033</v>
      </c>
      <c r="AB4" s="71" t="str">
        <f>A42</f>
        <v>EG_041</v>
      </c>
      <c r="AC4" s="71" t="str">
        <f>A50</f>
        <v>EG_049</v>
      </c>
      <c r="AD4" s="71" t="str">
        <f>A58</f>
        <v>EG_057</v>
      </c>
      <c r="AE4" s="71" t="str">
        <f>A66</f>
        <v>EG_065</v>
      </c>
      <c r="AF4" s="71" t="str">
        <f>A74</f>
        <v>EG_073</v>
      </c>
      <c r="AG4" s="71" t="str">
        <f>A82</f>
        <v>EG_081</v>
      </c>
      <c r="AH4" s="71" t="str">
        <f>A90</f>
        <v>EG_089</v>
      </c>
      <c r="AJ4" s="69"/>
    </row>
    <row r="5" spans="1:36">
      <c r="A5" t="str">
        <f t="shared" si="0"/>
        <v>EG_004</v>
      </c>
      <c r="B5">
        <f>'Submission form'!A39</f>
        <v>0</v>
      </c>
      <c r="F5" s="66" t="s">
        <v>150</v>
      </c>
      <c r="G5" s="70" t="s">
        <v>43</v>
      </c>
      <c r="H5" s="71">
        <f t="shared" ref="H5:H11" si="1">B3</f>
        <v>0</v>
      </c>
      <c r="I5" s="71">
        <f t="shared" ref="I5:I11" si="2">B11</f>
        <v>0</v>
      </c>
      <c r="J5" s="71">
        <f t="shared" ref="J5:J11" si="3">B19</f>
        <v>0</v>
      </c>
      <c r="K5" s="71">
        <f t="shared" ref="K5:K11" si="4">B27</f>
        <v>0</v>
      </c>
      <c r="L5" s="71">
        <f t="shared" ref="L5:L11" si="5">B35</f>
        <v>0</v>
      </c>
      <c r="M5" s="71">
        <f t="shared" ref="M5:M11" si="6">B43</f>
        <v>0</v>
      </c>
      <c r="N5" s="71">
        <f t="shared" ref="N5:N11" si="7">B51</f>
        <v>0</v>
      </c>
      <c r="O5" s="71">
        <f t="shared" ref="O5:O11" si="8">B59</f>
        <v>0</v>
      </c>
      <c r="P5" s="71">
        <f t="shared" ref="P5:P11" si="9">B67</f>
        <v>0</v>
      </c>
      <c r="Q5" s="71">
        <f t="shared" ref="Q5:Q11" si="10">B75</f>
        <v>0</v>
      </c>
      <c r="R5" s="71">
        <f t="shared" ref="R5:R11" si="11">B83</f>
        <v>0</v>
      </c>
      <c r="S5" s="71">
        <f t="shared" ref="S5:S11" si="12">B91</f>
        <v>0</v>
      </c>
      <c r="V5" s="72" t="s">
        <v>43</v>
      </c>
      <c r="W5" s="71" t="str">
        <f>A3</f>
        <v>EG_002</v>
      </c>
      <c r="X5" s="71" t="str">
        <f t="shared" ref="X5:X11" si="13">A11</f>
        <v>EG_010</v>
      </c>
      <c r="Y5" s="71" t="str">
        <f t="shared" ref="Y5:Y11" si="14">A19</f>
        <v>EG_018</v>
      </c>
      <c r="Z5" s="71" t="str">
        <f t="shared" ref="Z5:Z11" si="15">A27</f>
        <v>EG_026</v>
      </c>
      <c r="AA5" s="71" t="str">
        <f t="shared" ref="AA5:AA11" si="16">A35</f>
        <v>EG_034</v>
      </c>
      <c r="AB5" s="71" t="str">
        <f t="shared" ref="AB5:AB11" si="17">A43</f>
        <v>EG_042</v>
      </c>
      <c r="AC5" s="71" t="str">
        <f t="shared" ref="AC5:AC11" si="18">A51</f>
        <v>EG_050</v>
      </c>
      <c r="AD5" s="71" t="str">
        <f t="shared" ref="AD5:AD11" si="19">A59</f>
        <v>EG_058</v>
      </c>
      <c r="AE5" s="71" t="str">
        <f t="shared" ref="AE5:AE11" si="20">A67</f>
        <v>EG_066</v>
      </c>
      <c r="AF5" s="71" t="str">
        <f t="shared" ref="AF5:AF11" si="21">A75</f>
        <v>EG_074</v>
      </c>
      <c r="AG5" s="71" t="str">
        <f t="shared" ref="AG5:AG11" si="22">A83</f>
        <v>EG_082</v>
      </c>
      <c r="AH5" s="71" t="str">
        <f t="shared" ref="AH5:AH11" si="23">A91</f>
        <v>EG_090</v>
      </c>
      <c r="AJ5" s="69"/>
    </row>
    <row r="6" spans="1:36">
      <c r="A6" t="str">
        <f t="shared" si="0"/>
        <v>EG_005</v>
      </c>
      <c r="B6">
        <f>'Submission form'!A40</f>
        <v>0</v>
      </c>
      <c r="F6" s="66" t="s">
        <v>151</v>
      </c>
      <c r="G6" s="70" t="s">
        <v>44</v>
      </c>
      <c r="H6" s="71">
        <f t="shared" si="1"/>
        <v>0</v>
      </c>
      <c r="I6" s="71">
        <f t="shared" si="2"/>
        <v>0</v>
      </c>
      <c r="J6" s="71">
        <f t="shared" si="3"/>
        <v>0</v>
      </c>
      <c r="K6" s="71">
        <f t="shared" si="4"/>
        <v>0</v>
      </c>
      <c r="L6" s="71">
        <f t="shared" si="5"/>
        <v>0</v>
      </c>
      <c r="M6" s="71">
        <f t="shared" si="6"/>
        <v>0</v>
      </c>
      <c r="N6" s="71">
        <f t="shared" si="7"/>
        <v>0</v>
      </c>
      <c r="O6" s="71">
        <f t="shared" si="8"/>
        <v>0</v>
      </c>
      <c r="P6" s="71">
        <f t="shared" si="9"/>
        <v>0</v>
      </c>
      <c r="Q6" s="71">
        <f t="shared" si="10"/>
        <v>0</v>
      </c>
      <c r="R6" s="71">
        <f t="shared" si="11"/>
        <v>0</v>
      </c>
      <c r="S6" s="71">
        <f t="shared" si="12"/>
        <v>0</v>
      </c>
      <c r="V6" s="72" t="s">
        <v>44</v>
      </c>
      <c r="W6" s="71" t="str">
        <f>A4</f>
        <v>EG_003</v>
      </c>
      <c r="X6" s="71" t="str">
        <f t="shared" si="13"/>
        <v>EG_011</v>
      </c>
      <c r="Y6" s="71" t="str">
        <f t="shared" si="14"/>
        <v>EG_019</v>
      </c>
      <c r="Z6" s="71" t="str">
        <f t="shared" si="15"/>
        <v>EG_027</v>
      </c>
      <c r="AA6" s="71" t="str">
        <f t="shared" si="16"/>
        <v>EG_035</v>
      </c>
      <c r="AB6" s="71" t="str">
        <f t="shared" si="17"/>
        <v>EG_043</v>
      </c>
      <c r="AC6" s="71" t="str">
        <f t="shared" si="18"/>
        <v>EG_051</v>
      </c>
      <c r="AD6" s="71" t="str">
        <f t="shared" si="19"/>
        <v>EG_059</v>
      </c>
      <c r="AE6" s="71" t="str">
        <f t="shared" si="20"/>
        <v>EG_067</v>
      </c>
      <c r="AF6" s="71" t="str">
        <f t="shared" si="21"/>
        <v>EG_075</v>
      </c>
      <c r="AG6" s="71" t="str">
        <f t="shared" si="22"/>
        <v>EG_083</v>
      </c>
      <c r="AH6" s="71" t="str">
        <f t="shared" si="23"/>
        <v>EG_091</v>
      </c>
      <c r="AJ6" s="69"/>
    </row>
    <row r="7" spans="1:36">
      <c r="A7" t="str">
        <f t="shared" si="0"/>
        <v>EG_006</v>
      </c>
      <c r="B7">
        <f>'Submission form'!A41</f>
        <v>0</v>
      </c>
      <c r="F7" s="66" t="s">
        <v>152</v>
      </c>
      <c r="G7" s="70" t="s">
        <v>45</v>
      </c>
      <c r="H7" s="71">
        <f t="shared" si="1"/>
        <v>0</v>
      </c>
      <c r="I7" s="71">
        <f t="shared" si="2"/>
        <v>0</v>
      </c>
      <c r="J7" s="71">
        <f t="shared" si="3"/>
        <v>0</v>
      </c>
      <c r="K7" s="71">
        <f t="shared" si="4"/>
        <v>0</v>
      </c>
      <c r="L7" s="71">
        <f t="shared" si="5"/>
        <v>0</v>
      </c>
      <c r="M7" s="71">
        <f t="shared" si="6"/>
        <v>0</v>
      </c>
      <c r="N7" s="71">
        <f t="shared" si="7"/>
        <v>0</v>
      </c>
      <c r="O7" s="71">
        <f t="shared" si="8"/>
        <v>0</v>
      </c>
      <c r="P7" s="71">
        <f t="shared" si="9"/>
        <v>0</v>
      </c>
      <c r="Q7" s="71">
        <f t="shared" si="10"/>
        <v>0</v>
      </c>
      <c r="R7" s="71">
        <f t="shared" si="11"/>
        <v>0</v>
      </c>
      <c r="S7" s="71">
        <f t="shared" si="12"/>
        <v>0</v>
      </c>
      <c r="V7" s="72" t="s">
        <v>45</v>
      </c>
      <c r="W7" s="71" t="str">
        <f t="shared" ref="W7:W11" si="24">A5</f>
        <v>EG_004</v>
      </c>
      <c r="X7" s="71" t="str">
        <f t="shared" si="13"/>
        <v>EG_012</v>
      </c>
      <c r="Y7" s="71" t="str">
        <f t="shared" si="14"/>
        <v>EG_020</v>
      </c>
      <c r="Z7" s="71" t="str">
        <f t="shared" si="15"/>
        <v>EG_028</v>
      </c>
      <c r="AA7" s="71" t="str">
        <f t="shared" si="16"/>
        <v>EG_036</v>
      </c>
      <c r="AB7" s="71" t="str">
        <f t="shared" si="17"/>
        <v>EG_044</v>
      </c>
      <c r="AC7" s="71" t="str">
        <f t="shared" si="18"/>
        <v>EG_052</v>
      </c>
      <c r="AD7" s="71" t="str">
        <f t="shared" si="19"/>
        <v>EG_060</v>
      </c>
      <c r="AE7" s="71" t="str">
        <f t="shared" si="20"/>
        <v>EG_068</v>
      </c>
      <c r="AF7" s="71" t="str">
        <f t="shared" si="21"/>
        <v>EG_076</v>
      </c>
      <c r="AG7" s="71" t="str">
        <f t="shared" si="22"/>
        <v>EG_084</v>
      </c>
      <c r="AH7" s="71" t="str">
        <f t="shared" si="23"/>
        <v>EG_092</v>
      </c>
      <c r="AJ7" s="69"/>
    </row>
    <row r="8" spans="1:36">
      <c r="A8" t="str">
        <f t="shared" si="0"/>
        <v>EG_007</v>
      </c>
      <c r="B8">
        <f>'Submission form'!A42</f>
        <v>0</v>
      </c>
      <c r="F8" s="66" t="s">
        <v>153</v>
      </c>
      <c r="G8" s="70" t="s">
        <v>47</v>
      </c>
      <c r="H8" s="71">
        <f t="shared" si="1"/>
        <v>0</v>
      </c>
      <c r="I8" s="71">
        <f t="shared" si="2"/>
        <v>0</v>
      </c>
      <c r="J8" s="71">
        <f t="shared" si="3"/>
        <v>0</v>
      </c>
      <c r="K8" s="71">
        <f t="shared" si="4"/>
        <v>0</v>
      </c>
      <c r="L8" s="71">
        <f t="shared" si="5"/>
        <v>0</v>
      </c>
      <c r="M8" s="71">
        <f t="shared" si="6"/>
        <v>0</v>
      </c>
      <c r="N8" s="71">
        <f t="shared" si="7"/>
        <v>0</v>
      </c>
      <c r="O8" s="71">
        <f t="shared" si="8"/>
        <v>0</v>
      </c>
      <c r="P8" s="71">
        <f t="shared" si="9"/>
        <v>0</v>
      </c>
      <c r="Q8" s="71">
        <f t="shared" si="10"/>
        <v>0</v>
      </c>
      <c r="R8" s="71">
        <f t="shared" si="11"/>
        <v>0</v>
      </c>
      <c r="S8" s="71">
        <f t="shared" si="12"/>
        <v>0</v>
      </c>
      <c r="V8" s="72" t="s">
        <v>47</v>
      </c>
      <c r="W8" s="71" t="str">
        <f t="shared" si="24"/>
        <v>EG_005</v>
      </c>
      <c r="X8" s="71" t="str">
        <f t="shared" si="13"/>
        <v>EG_013</v>
      </c>
      <c r="Y8" s="71" t="str">
        <f t="shared" si="14"/>
        <v>EG_021</v>
      </c>
      <c r="Z8" s="71" t="str">
        <f t="shared" si="15"/>
        <v>EG_029</v>
      </c>
      <c r="AA8" s="71" t="str">
        <f t="shared" si="16"/>
        <v>EG_037</v>
      </c>
      <c r="AB8" s="71" t="str">
        <f t="shared" si="17"/>
        <v>EG_045</v>
      </c>
      <c r="AC8" s="71" t="str">
        <f t="shared" si="18"/>
        <v>EG_053</v>
      </c>
      <c r="AD8" s="71" t="str">
        <f t="shared" si="19"/>
        <v>EG_061</v>
      </c>
      <c r="AE8" s="71" t="str">
        <f t="shared" si="20"/>
        <v>EG_069</v>
      </c>
      <c r="AF8" s="71" t="str">
        <f t="shared" si="21"/>
        <v>EG_077</v>
      </c>
      <c r="AG8" s="71" t="str">
        <f t="shared" si="22"/>
        <v>EG_085</v>
      </c>
      <c r="AH8" s="71" t="str">
        <f t="shared" si="23"/>
        <v>EG_093</v>
      </c>
      <c r="AJ8" s="69"/>
    </row>
    <row r="9" spans="1:36">
      <c r="A9" t="str">
        <f t="shared" si="0"/>
        <v>EG_008</v>
      </c>
      <c r="B9">
        <f>'Submission form'!A43</f>
        <v>0</v>
      </c>
      <c r="F9" s="66" t="s">
        <v>154</v>
      </c>
      <c r="G9" s="70" t="s">
        <v>46</v>
      </c>
      <c r="H9" s="71">
        <f t="shared" si="1"/>
        <v>0</v>
      </c>
      <c r="I9" s="71">
        <f t="shared" si="2"/>
        <v>0</v>
      </c>
      <c r="J9" s="71">
        <f t="shared" si="3"/>
        <v>0</v>
      </c>
      <c r="K9" s="71">
        <f t="shared" si="4"/>
        <v>0</v>
      </c>
      <c r="L9" s="71">
        <f t="shared" si="5"/>
        <v>0</v>
      </c>
      <c r="M9" s="71">
        <f t="shared" si="6"/>
        <v>0</v>
      </c>
      <c r="N9" s="71">
        <f t="shared" si="7"/>
        <v>0</v>
      </c>
      <c r="O9" s="71">
        <f t="shared" si="8"/>
        <v>0</v>
      </c>
      <c r="P9" s="71">
        <f t="shared" si="9"/>
        <v>0</v>
      </c>
      <c r="Q9" s="71">
        <f t="shared" si="10"/>
        <v>0</v>
      </c>
      <c r="R9" s="71">
        <f t="shared" si="11"/>
        <v>0</v>
      </c>
      <c r="S9" s="71">
        <f t="shared" si="12"/>
        <v>0</v>
      </c>
      <c r="V9" s="72" t="s">
        <v>46</v>
      </c>
      <c r="W9" s="71" t="str">
        <f t="shared" si="24"/>
        <v>EG_006</v>
      </c>
      <c r="X9" s="71" t="str">
        <f t="shared" si="13"/>
        <v>EG_014</v>
      </c>
      <c r="Y9" s="71" t="str">
        <f t="shared" si="14"/>
        <v>EG_022</v>
      </c>
      <c r="Z9" s="71" t="str">
        <f t="shared" si="15"/>
        <v>EG_030</v>
      </c>
      <c r="AA9" s="71" t="str">
        <f t="shared" si="16"/>
        <v>EG_038</v>
      </c>
      <c r="AB9" s="71" t="str">
        <f t="shared" si="17"/>
        <v>EG_046</v>
      </c>
      <c r="AC9" s="71" t="str">
        <f t="shared" si="18"/>
        <v>EG_054</v>
      </c>
      <c r="AD9" s="71" t="str">
        <f t="shared" si="19"/>
        <v>EG_062</v>
      </c>
      <c r="AE9" s="71" t="str">
        <f t="shared" si="20"/>
        <v>EG_070</v>
      </c>
      <c r="AF9" s="71" t="str">
        <f t="shared" si="21"/>
        <v>EG_078</v>
      </c>
      <c r="AG9" s="71" t="str">
        <f t="shared" si="22"/>
        <v>EG_086</v>
      </c>
      <c r="AH9" s="71" t="str">
        <f t="shared" si="23"/>
        <v>EG_094</v>
      </c>
      <c r="AJ9" s="69"/>
    </row>
    <row r="10" spans="1:36">
      <c r="A10" t="str">
        <f t="shared" si="0"/>
        <v>EG_009</v>
      </c>
      <c r="B10">
        <f>'Submission form'!A44</f>
        <v>0</v>
      </c>
      <c r="F10" s="66" t="s">
        <v>155</v>
      </c>
      <c r="G10" s="70" t="s">
        <v>48</v>
      </c>
      <c r="H10" s="71">
        <f t="shared" si="1"/>
        <v>0</v>
      </c>
      <c r="I10" s="71">
        <f t="shared" si="2"/>
        <v>0</v>
      </c>
      <c r="J10" s="71">
        <f t="shared" si="3"/>
        <v>0</v>
      </c>
      <c r="K10" s="71">
        <f t="shared" si="4"/>
        <v>0</v>
      </c>
      <c r="L10" s="71">
        <f t="shared" si="5"/>
        <v>0</v>
      </c>
      <c r="M10" s="71">
        <f t="shared" si="6"/>
        <v>0</v>
      </c>
      <c r="N10" s="71">
        <f t="shared" si="7"/>
        <v>0</v>
      </c>
      <c r="O10" s="71">
        <f t="shared" si="8"/>
        <v>0</v>
      </c>
      <c r="P10" s="71">
        <f t="shared" si="9"/>
        <v>0</v>
      </c>
      <c r="Q10" s="71">
        <f t="shared" si="10"/>
        <v>0</v>
      </c>
      <c r="R10" s="71">
        <f t="shared" si="11"/>
        <v>0</v>
      </c>
      <c r="S10" s="71">
        <f t="shared" si="12"/>
        <v>0</v>
      </c>
      <c r="V10" s="72" t="s">
        <v>48</v>
      </c>
      <c r="W10" s="71" t="str">
        <f t="shared" si="24"/>
        <v>EG_007</v>
      </c>
      <c r="X10" s="71" t="str">
        <f t="shared" si="13"/>
        <v>EG_015</v>
      </c>
      <c r="Y10" s="71" t="str">
        <f t="shared" si="14"/>
        <v>EG_023</v>
      </c>
      <c r="Z10" s="71" t="str">
        <f t="shared" si="15"/>
        <v>EG_031</v>
      </c>
      <c r="AA10" s="71" t="str">
        <f t="shared" si="16"/>
        <v>EG_039</v>
      </c>
      <c r="AB10" s="71" t="str">
        <f t="shared" si="17"/>
        <v>EG_047</v>
      </c>
      <c r="AC10" s="71" t="str">
        <f t="shared" si="18"/>
        <v>EG_055</v>
      </c>
      <c r="AD10" s="71" t="str">
        <f t="shared" si="19"/>
        <v>EG_063</v>
      </c>
      <c r="AE10" s="71" t="str">
        <f t="shared" si="20"/>
        <v>EG_071</v>
      </c>
      <c r="AF10" s="71" t="str">
        <f t="shared" si="21"/>
        <v>EG_079</v>
      </c>
      <c r="AG10" s="71" t="str">
        <f t="shared" si="22"/>
        <v>EG_087</v>
      </c>
      <c r="AH10" s="71" t="str">
        <f t="shared" si="23"/>
        <v>EG_095</v>
      </c>
      <c r="AJ10" s="69"/>
    </row>
    <row r="11" spans="1:36">
      <c r="A11" t="str">
        <f t="shared" si="0"/>
        <v>EG_010</v>
      </c>
      <c r="B11">
        <f>'Submission form'!A45</f>
        <v>0</v>
      </c>
      <c r="F11" s="66" t="s">
        <v>156</v>
      </c>
      <c r="G11" s="70" t="s">
        <v>49</v>
      </c>
      <c r="H11" s="71">
        <f t="shared" si="1"/>
        <v>0</v>
      </c>
      <c r="I11" s="71">
        <f t="shared" si="2"/>
        <v>0</v>
      </c>
      <c r="J11" s="71">
        <f t="shared" si="3"/>
        <v>0</v>
      </c>
      <c r="K11" s="71">
        <f t="shared" si="4"/>
        <v>0</v>
      </c>
      <c r="L11" s="71">
        <f t="shared" si="5"/>
        <v>0</v>
      </c>
      <c r="M11" s="71">
        <f t="shared" si="6"/>
        <v>0</v>
      </c>
      <c r="N11" s="71">
        <f t="shared" si="7"/>
        <v>0</v>
      </c>
      <c r="O11" s="71">
        <f t="shared" si="8"/>
        <v>0</v>
      </c>
      <c r="P11" s="71">
        <f t="shared" si="9"/>
        <v>0</v>
      </c>
      <c r="Q11" s="71">
        <f t="shared" si="10"/>
        <v>0</v>
      </c>
      <c r="R11" s="71">
        <f t="shared" si="11"/>
        <v>0</v>
      </c>
      <c r="S11" s="71">
        <f t="shared" si="12"/>
        <v>0</v>
      </c>
      <c r="V11" s="72" t="s">
        <v>49</v>
      </c>
      <c r="W11" s="71" t="str">
        <f t="shared" si="24"/>
        <v>EG_008</v>
      </c>
      <c r="X11" s="71" t="str">
        <f t="shared" si="13"/>
        <v>EG_016</v>
      </c>
      <c r="Y11" s="71" t="str">
        <f t="shared" si="14"/>
        <v>EG_024</v>
      </c>
      <c r="Z11" s="71" t="str">
        <f t="shared" si="15"/>
        <v>EG_032</v>
      </c>
      <c r="AA11" s="71" t="str">
        <f t="shared" si="16"/>
        <v>EG_040</v>
      </c>
      <c r="AB11" s="71" t="str">
        <f t="shared" si="17"/>
        <v>EG_048</v>
      </c>
      <c r="AC11" s="71" t="str">
        <f t="shared" si="18"/>
        <v>EG_056</v>
      </c>
      <c r="AD11" s="71" t="str">
        <f t="shared" si="19"/>
        <v>EG_064</v>
      </c>
      <c r="AE11" s="71" t="str">
        <f t="shared" si="20"/>
        <v>EG_072</v>
      </c>
      <c r="AF11" s="71" t="str">
        <f t="shared" si="21"/>
        <v>EG_080</v>
      </c>
      <c r="AG11" s="71" t="str">
        <f t="shared" si="22"/>
        <v>EG_088</v>
      </c>
      <c r="AH11" s="71" t="str">
        <f t="shared" si="23"/>
        <v>EG_096</v>
      </c>
      <c r="AJ11" s="69"/>
    </row>
    <row r="12" spans="1:36">
      <c r="A12" t="str">
        <f t="shared" si="0"/>
        <v>EG_011</v>
      </c>
      <c r="B12">
        <f>'Submission form'!A46</f>
        <v>0</v>
      </c>
      <c r="F12" s="66" t="s">
        <v>157</v>
      </c>
      <c r="G12" s="67"/>
      <c r="AJ12" s="69"/>
    </row>
    <row r="13" spans="1:36">
      <c r="A13" t="str">
        <f t="shared" si="0"/>
        <v>EG_012</v>
      </c>
      <c r="B13">
        <f>'Submission form'!A47</f>
        <v>0</v>
      </c>
      <c r="F13" s="66" t="s">
        <v>158</v>
      </c>
      <c r="G13" s="67"/>
      <c r="AJ13" s="69"/>
    </row>
    <row r="14" spans="1:36">
      <c r="A14" t="str">
        <f t="shared" si="0"/>
        <v>EG_013</v>
      </c>
      <c r="B14">
        <f>'Submission form'!A48</f>
        <v>0</v>
      </c>
      <c r="F14" s="66" t="s">
        <v>159</v>
      </c>
      <c r="G14" s="67"/>
      <c r="H14" s="76" t="s">
        <v>523</v>
      </c>
      <c r="I14" s="65">
        <f>'Submission form'!F132</f>
        <v>2</v>
      </c>
      <c r="W14" s="76" t="s">
        <v>523</v>
      </c>
      <c r="X14" s="65">
        <f>I14</f>
        <v>2</v>
      </c>
      <c r="AJ14" s="69"/>
    </row>
    <row r="15" spans="1:36">
      <c r="A15" t="str">
        <f t="shared" si="0"/>
        <v>EG_014</v>
      </c>
      <c r="B15">
        <f>'Submission form'!A49</f>
        <v>0</v>
      </c>
      <c r="F15" s="66" t="s">
        <v>160</v>
      </c>
      <c r="G15" s="67"/>
      <c r="H15" s="68">
        <v>1</v>
      </c>
      <c r="I15" s="68">
        <v>2</v>
      </c>
      <c r="J15" s="68">
        <v>3</v>
      </c>
      <c r="K15" s="68">
        <v>4</v>
      </c>
      <c r="L15" s="68">
        <v>5</v>
      </c>
      <c r="M15" s="68">
        <v>6</v>
      </c>
      <c r="N15" s="68">
        <v>7</v>
      </c>
      <c r="O15" s="68">
        <v>8</v>
      </c>
      <c r="P15" s="68">
        <v>9</v>
      </c>
      <c r="Q15" s="68">
        <v>10</v>
      </c>
      <c r="R15" s="68">
        <v>11</v>
      </c>
      <c r="S15" s="68">
        <v>12</v>
      </c>
      <c r="W15" s="68">
        <v>1</v>
      </c>
      <c r="X15" s="68">
        <v>2</v>
      </c>
      <c r="Y15" s="68">
        <v>3</v>
      </c>
      <c r="Z15" s="68">
        <v>4</v>
      </c>
      <c r="AA15" s="68">
        <v>5</v>
      </c>
      <c r="AB15" s="68">
        <v>6</v>
      </c>
      <c r="AC15" s="68">
        <v>7</v>
      </c>
      <c r="AD15" s="68">
        <v>8</v>
      </c>
      <c r="AE15" s="68">
        <v>9</v>
      </c>
      <c r="AF15" s="68">
        <v>10</v>
      </c>
      <c r="AG15" s="68">
        <v>11</v>
      </c>
      <c r="AH15" s="68">
        <v>12</v>
      </c>
      <c r="AJ15" s="69"/>
    </row>
    <row r="16" spans="1:36">
      <c r="A16" t="str">
        <f t="shared" si="0"/>
        <v>EG_015</v>
      </c>
      <c r="B16">
        <f>'Submission form'!A50</f>
        <v>0</v>
      </c>
      <c r="F16" s="66" t="s">
        <v>161</v>
      </c>
      <c r="G16" s="70" t="s">
        <v>42</v>
      </c>
      <c r="H16" s="71">
        <f>B98</f>
        <v>0</v>
      </c>
      <c r="I16" s="71">
        <f>B106</f>
        <v>0</v>
      </c>
      <c r="J16" s="71">
        <f>B114</f>
        <v>0</v>
      </c>
      <c r="K16" s="71">
        <f>B122</f>
        <v>0</v>
      </c>
      <c r="L16" s="71">
        <f>B130</f>
        <v>0</v>
      </c>
      <c r="M16" s="71">
        <f>B138</f>
        <v>0</v>
      </c>
      <c r="N16" s="71">
        <f>B146</f>
        <v>0</v>
      </c>
      <c r="O16" s="71">
        <f>B154</f>
        <v>0</v>
      </c>
      <c r="P16" s="71">
        <f>B162</f>
        <v>0</v>
      </c>
      <c r="Q16" s="71">
        <f>B170</f>
        <v>0</v>
      </c>
      <c r="R16" s="71">
        <f>B178</f>
        <v>0</v>
      </c>
      <c r="S16" s="71">
        <f>B186</f>
        <v>0</v>
      </c>
      <c r="V16" s="72" t="s">
        <v>42</v>
      </c>
      <c r="W16" s="71" t="str">
        <f>A98</f>
        <v>EG_097</v>
      </c>
      <c r="X16" s="71" t="str">
        <f>A106</f>
        <v>EG_105</v>
      </c>
      <c r="Y16" s="71" t="str">
        <f>A114</f>
        <v>EG_113</v>
      </c>
      <c r="Z16" s="71" t="str">
        <f>A122</f>
        <v>EG_121</v>
      </c>
      <c r="AA16" s="71" t="str">
        <f>A130</f>
        <v>EG_129</v>
      </c>
      <c r="AB16" s="71" t="str">
        <f>A138</f>
        <v>EG_137</v>
      </c>
      <c r="AC16" s="71" t="str">
        <f>A146</f>
        <v>EG_145</v>
      </c>
      <c r="AD16" s="71" t="str">
        <f>A154</f>
        <v>EG_153</v>
      </c>
      <c r="AE16" s="71" t="str">
        <f>A162</f>
        <v>EG_161</v>
      </c>
      <c r="AF16" s="71" t="str">
        <f>A170</f>
        <v>EG_169</v>
      </c>
      <c r="AG16" s="71" t="str">
        <f>A178</f>
        <v>EG_177</v>
      </c>
      <c r="AH16" s="71" t="str">
        <f>A186</f>
        <v>EG_185</v>
      </c>
      <c r="AJ16" s="69"/>
    </row>
    <row r="17" spans="1:36">
      <c r="A17" t="str">
        <f t="shared" si="0"/>
        <v>EG_016</v>
      </c>
      <c r="B17">
        <f>'Submission form'!A51</f>
        <v>0</v>
      </c>
      <c r="F17" s="66" t="s">
        <v>162</v>
      </c>
      <c r="G17" s="70" t="s">
        <v>43</v>
      </c>
      <c r="H17" s="71">
        <f t="shared" ref="H17:H23" si="25">B99</f>
        <v>0</v>
      </c>
      <c r="I17" s="71">
        <f t="shared" ref="I17:I23" si="26">B107</f>
        <v>0</v>
      </c>
      <c r="J17" s="71">
        <f t="shared" ref="J17:J23" si="27">B115</f>
        <v>0</v>
      </c>
      <c r="K17" s="71">
        <f t="shared" ref="K17:K23" si="28">B123</f>
        <v>0</v>
      </c>
      <c r="L17" s="71">
        <f t="shared" ref="L17:L23" si="29">B131</f>
        <v>0</v>
      </c>
      <c r="M17" s="71">
        <f t="shared" ref="M17:M23" si="30">B139</f>
        <v>0</v>
      </c>
      <c r="N17" s="71">
        <f t="shared" ref="N17:N23" si="31">B147</f>
        <v>0</v>
      </c>
      <c r="O17" s="71">
        <f t="shared" ref="O17:O23" si="32">B155</f>
        <v>0</v>
      </c>
      <c r="P17" s="71">
        <f t="shared" ref="P17:P23" si="33">B163</f>
        <v>0</v>
      </c>
      <c r="Q17" s="71">
        <f t="shared" ref="Q17:Q23" si="34">B171</f>
        <v>0</v>
      </c>
      <c r="R17" s="71">
        <f t="shared" ref="R17:R23" si="35">B179</f>
        <v>0</v>
      </c>
      <c r="S17" s="71">
        <f t="shared" ref="S17:S23" si="36">B187</f>
        <v>0</v>
      </c>
      <c r="V17" s="72" t="s">
        <v>43</v>
      </c>
      <c r="W17" s="71" t="str">
        <f t="shared" ref="W17:W23" si="37">A99</f>
        <v>EG_098</v>
      </c>
      <c r="X17" s="71" t="str">
        <f t="shared" ref="X17:X23" si="38">A107</f>
        <v>EG_106</v>
      </c>
      <c r="Y17" s="71" t="str">
        <f t="shared" ref="Y17:Y23" si="39">A115</f>
        <v>EG_114</v>
      </c>
      <c r="Z17" s="71" t="str">
        <f t="shared" ref="Z17:Z23" si="40">A123</f>
        <v>EG_122</v>
      </c>
      <c r="AA17" s="71" t="str">
        <f t="shared" ref="AA17:AA22" si="41">A131</f>
        <v>EG_130</v>
      </c>
      <c r="AB17" s="71" t="str">
        <f t="shared" ref="AB17:AB23" si="42">A139</f>
        <v>EG_138</v>
      </c>
      <c r="AC17" s="71" t="str">
        <f t="shared" ref="AC17:AC23" si="43">A147</f>
        <v>EG_146</v>
      </c>
      <c r="AD17" s="71" t="str">
        <f t="shared" ref="AD17:AD22" si="44">A155</f>
        <v>EG_154</v>
      </c>
      <c r="AE17" s="71" t="str">
        <f t="shared" ref="AE17:AE23" si="45">A163</f>
        <v>EG_162</v>
      </c>
      <c r="AF17" s="71" t="str">
        <f t="shared" ref="AF17:AF23" si="46">A171</f>
        <v>EG_170</v>
      </c>
      <c r="AG17" s="71" t="str">
        <f t="shared" ref="AG17:AG23" si="47">A179</f>
        <v>EG_178</v>
      </c>
      <c r="AH17" s="71" t="str">
        <f t="shared" ref="AH17:AH23" si="48">A187</f>
        <v>EG_186</v>
      </c>
      <c r="AJ17" s="69"/>
    </row>
    <row r="18" spans="1:36">
      <c r="A18" t="str">
        <f t="shared" si="0"/>
        <v>EG_017</v>
      </c>
      <c r="B18">
        <f>'Submission form'!A52</f>
        <v>0</v>
      </c>
      <c r="F18" s="66" t="s">
        <v>163</v>
      </c>
      <c r="G18" s="70" t="s">
        <v>44</v>
      </c>
      <c r="H18" s="71">
        <f t="shared" si="25"/>
        <v>0</v>
      </c>
      <c r="I18" s="71">
        <f t="shared" si="26"/>
        <v>0</v>
      </c>
      <c r="J18" s="71">
        <f t="shared" si="27"/>
        <v>0</v>
      </c>
      <c r="K18" s="71">
        <f t="shared" si="28"/>
        <v>0</v>
      </c>
      <c r="L18" s="71">
        <f t="shared" si="29"/>
        <v>0</v>
      </c>
      <c r="M18" s="71">
        <f t="shared" si="30"/>
        <v>0</v>
      </c>
      <c r="N18" s="71">
        <f t="shared" si="31"/>
        <v>0</v>
      </c>
      <c r="O18" s="71">
        <f t="shared" si="32"/>
        <v>0</v>
      </c>
      <c r="P18" s="71">
        <f t="shared" si="33"/>
        <v>0</v>
      </c>
      <c r="Q18" s="71">
        <f t="shared" si="34"/>
        <v>0</v>
      </c>
      <c r="R18" s="71">
        <f t="shared" si="35"/>
        <v>0</v>
      </c>
      <c r="S18" s="71">
        <f t="shared" si="36"/>
        <v>0</v>
      </c>
      <c r="V18" s="72" t="s">
        <v>44</v>
      </c>
      <c r="W18" s="71" t="str">
        <f t="shared" si="37"/>
        <v>EG_099</v>
      </c>
      <c r="X18" s="71" t="str">
        <f t="shared" si="38"/>
        <v>EG_107</v>
      </c>
      <c r="Y18" s="71" t="str">
        <f t="shared" si="39"/>
        <v>EG_115</v>
      </c>
      <c r="Z18" s="71" t="str">
        <f t="shared" si="40"/>
        <v>EG_123</v>
      </c>
      <c r="AA18" s="71" t="str">
        <f t="shared" si="41"/>
        <v>EG_131</v>
      </c>
      <c r="AB18" s="71" t="str">
        <f t="shared" si="42"/>
        <v>EG_139</v>
      </c>
      <c r="AC18" s="71" t="str">
        <f t="shared" si="43"/>
        <v>EG_147</v>
      </c>
      <c r="AD18" s="71" t="str">
        <f t="shared" si="44"/>
        <v>EG_155</v>
      </c>
      <c r="AE18" s="71" t="str">
        <f t="shared" si="45"/>
        <v>EG_163</v>
      </c>
      <c r="AF18" s="71" t="str">
        <f t="shared" si="46"/>
        <v>EG_171</v>
      </c>
      <c r="AG18" s="71" t="str">
        <f t="shared" si="47"/>
        <v>EG_179</v>
      </c>
      <c r="AH18" s="71" t="str">
        <f t="shared" si="48"/>
        <v>EG_187</v>
      </c>
      <c r="AJ18" s="69"/>
    </row>
    <row r="19" spans="1:36">
      <c r="A19" t="str">
        <f t="shared" si="0"/>
        <v>EG_018</v>
      </c>
      <c r="B19">
        <f>'Submission form'!A53</f>
        <v>0</v>
      </c>
      <c r="F19" s="66" t="s">
        <v>164</v>
      </c>
      <c r="G19" s="70" t="s">
        <v>45</v>
      </c>
      <c r="H19" s="71">
        <f t="shared" si="25"/>
        <v>0</v>
      </c>
      <c r="I19" s="71">
        <f t="shared" si="26"/>
        <v>0</v>
      </c>
      <c r="J19" s="71">
        <f t="shared" si="27"/>
        <v>0</v>
      </c>
      <c r="K19" s="71">
        <f t="shared" si="28"/>
        <v>0</v>
      </c>
      <c r="L19" s="71">
        <f t="shared" si="29"/>
        <v>0</v>
      </c>
      <c r="M19" s="71">
        <f t="shared" si="30"/>
        <v>0</v>
      </c>
      <c r="N19" s="71">
        <f t="shared" si="31"/>
        <v>0</v>
      </c>
      <c r="O19" s="71">
        <f t="shared" si="32"/>
        <v>0</v>
      </c>
      <c r="P19" s="71">
        <f t="shared" si="33"/>
        <v>0</v>
      </c>
      <c r="Q19" s="71">
        <f t="shared" si="34"/>
        <v>0</v>
      </c>
      <c r="R19" s="71">
        <f t="shared" si="35"/>
        <v>0</v>
      </c>
      <c r="S19" s="71">
        <f t="shared" si="36"/>
        <v>0</v>
      </c>
      <c r="V19" s="72" t="s">
        <v>45</v>
      </c>
      <c r="W19" s="71" t="str">
        <f t="shared" si="37"/>
        <v>EG_100</v>
      </c>
      <c r="X19" s="71" t="str">
        <f t="shared" si="38"/>
        <v>EG_108</v>
      </c>
      <c r="Y19" s="71" t="str">
        <f t="shared" si="39"/>
        <v>EG_116</v>
      </c>
      <c r="Z19" s="71" t="str">
        <f t="shared" si="40"/>
        <v>EG_124</v>
      </c>
      <c r="AA19" s="71" t="str">
        <f t="shared" si="41"/>
        <v>EG_132</v>
      </c>
      <c r="AB19" s="71" t="str">
        <f t="shared" si="42"/>
        <v>EG_140</v>
      </c>
      <c r="AC19" s="71" t="str">
        <f t="shared" si="43"/>
        <v>EG_148</v>
      </c>
      <c r="AD19" s="71" t="str">
        <f t="shared" si="44"/>
        <v>EG_156</v>
      </c>
      <c r="AE19" s="71" t="str">
        <f t="shared" si="45"/>
        <v>EG_164</v>
      </c>
      <c r="AF19" s="71" t="str">
        <f t="shared" si="46"/>
        <v>EG_172</v>
      </c>
      <c r="AG19" s="71" t="str">
        <f t="shared" si="47"/>
        <v>EG_180</v>
      </c>
      <c r="AH19" s="71" t="str">
        <f t="shared" si="48"/>
        <v>EG_188</v>
      </c>
      <c r="AJ19" s="69"/>
    </row>
    <row r="20" spans="1:36">
      <c r="A20" t="str">
        <f t="shared" si="0"/>
        <v>EG_019</v>
      </c>
      <c r="B20">
        <f>'Submission form'!A54</f>
        <v>0</v>
      </c>
      <c r="F20" s="66" t="s">
        <v>165</v>
      </c>
      <c r="G20" s="70" t="s">
        <v>47</v>
      </c>
      <c r="H20" s="71">
        <f t="shared" si="25"/>
        <v>0</v>
      </c>
      <c r="I20" s="71">
        <f t="shared" si="26"/>
        <v>0</v>
      </c>
      <c r="J20" s="71">
        <f t="shared" si="27"/>
        <v>0</v>
      </c>
      <c r="K20" s="71">
        <f t="shared" si="28"/>
        <v>0</v>
      </c>
      <c r="L20" s="71">
        <f t="shared" si="29"/>
        <v>0</v>
      </c>
      <c r="M20" s="71">
        <f t="shared" si="30"/>
        <v>0</v>
      </c>
      <c r="N20" s="71">
        <f t="shared" si="31"/>
        <v>0</v>
      </c>
      <c r="O20" s="71">
        <f t="shared" si="32"/>
        <v>0</v>
      </c>
      <c r="P20" s="71">
        <f t="shared" si="33"/>
        <v>0</v>
      </c>
      <c r="Q20" s="71">
        <f t="shared" si="34"/>
        <v>0</v>
      </c>
      <c r="R20" s="71">
        <f t="shared" si="35"/>
        <v>0</v>
      </c>
      <c r="S20" s="71">
        <f t="shared" si="36"/>
        <v>0</v>
      </c>
      <c r="V20" s="72" t="s">
        <v>47</v>
      </c>
      <c r="W20" s="71" t="str">
        <f t="shared" si="37"/>
        <v>EG_101</v>
      </c>
      <c r="X20" s="71" t="str">
        <f t="shared" si="38"/>
        <v>EG_109</v>
      </c>
      <c r="Y20" s="71" t="str">
        <f t="shared" si="39"/>
        <v>EG_117</v>
      </c>
      <c r="Z20" s="71" t="str">
        <f t="shared" si="40"/>
        <v>EG_125</v>
      </c>
      <c r="AA20" s="71" t="str">
        <f t="shared" si="41"/>
        <v>EG_133</v>
      </c>
      <c r="AB20" s="71" t="str">
        <f t="shared" si="42"/>
        <v>EG_141</v>
      </c>
      <c r="AC20" s="71" t="str">
        <f t="shared" si="43"/>
        <v>EG_149</v>
      </c>
      <c r="AD20" s="71" t="str">
        <f t="shared" si="44"/>
        <v>EG_157</v>
      </c>
      <c r="AE20" s="71" t="str">
        <f t="shared" si="45"/>
        <v>EG_165</v>
      </c>
      <c r="AF20" s="71" t="str">
        <f t="shared" si="46"/>
        <v>EG_173</v>
      </c>
      <c r="AG20" s="71" t="str">
        <f t="shared" si="47"/>
        <v>EG_181</v>
      </c>
      <c r="AH20" s="71" t="str">
        <f t="shared" si="48"/>
        <v>EG_189</v>
      </c>
      <c r="AJ20" s="69"/>
    </row>
    <row r="21" spans="1:36">
      <c r="A21" t="str">
        <f t="shared" si="0"/>
        <v>EG_020</v>
      </c>
      <c r="B21">
        <f>'Submission form'!A55</f>
        <v>0</v>
      </c>
      <c r="F21" s="66" t="s">
        <v>166</v>
      </c>
      <c r="G21" s="70" t="s">
        <v>46</v>
      </c>
      <c r="H21" s="71">
        <f t="shared" si="25"/>
        <v>0</v>
      </c>
      <c r="I21" s="71">
        <f t="shared" si="26"/>
        <v>0</v>
      </c>
      <c r="J21" s="71">
        <f t="shared" si="27"/>
        <v>0</v>
      </c>
      <c r="K21" s="71">
        <f t="shared" si="28"/>
        <v>0</v>
      </c>
      <c r="L21" s="71">
        <f t="shared" si="29"/>
        <v>0</v>
      </c>
      <c r="M21" s="71">
        <f t="shared" si="30"/>
        <v>0</v>
      </c>
      <c r="N21" s="71">
        <f t="shared" si="31"/>
        <v>0</v>
      </c>
      <c r="O21" s="71">
        <f t="shared" si="32"/>
        <v>0</v>
      </c>
      <c r="P21" s="71">
        <f t="shared" si="33"/>
        <v>0</v>
      </c>
      <c r="Q21" s="71">
        <f t="shared" si="34"/>
        <v>0</v>
      </c>
      <c r="R21" s="71">
        <f t="shared" si="35"/>
        <v>0</v>
      </c>
      <c r="S21" s="71">
        <f t="shared" si="36"/>
        <v>0</v>
      </c>
      <c r="V21" s="72" t="s">
        <v>46</v>
      </c>
      <c r="W21" s="71" t="str">
        <f t="shared" si="37"/>
        <v>EG_102</v>
      </c>
      <c r="X21" s="71" t="str">
        <f t="shared" si="38"/>
        <v>EG_110</v>
      </c>
      <c r="Y21" s="71" t="str">
        <f t="shared" si="39"/>
        <v>EG_118</v>
      </c>
      <c r="Z21" s="71" t="str">
        <f t="shared" si="40"/>
        <v>EG_126</v>
      </c>
      <c r="AA21" s="71" t="str">
        <f t="shared" si="41"/>
        <v>EG_134</v>
      </c>
      <c r="AB21" s="71" t="str">
        <f t="shared" si="42"/>
        <v>EG_142</v>
      </c>
      <c r="AC21" s="71" t="str">
        <f t="shared" si="43"/>
        <v>EG_150</v>
      </c>
      <c r="AD21" s="71" t="str">
        <f t="shared" si="44"/>
        <v>EG_158</v>
      </c>
      <c r="AE21" s="71" t="str">
        <f t="shared" si="45"/>
        <v>EG_166</v>
      </c>
      <c r="AF21" s="71" t="str">
        <f t="shared" si="46"/>
        <v>EG_174</v>
      </c>
      <c r="AG21" s="71" t="str">
        <f t="shared" si="47"/>
        <v>EG_182</v>
      </c>
      <c r="AH21" s="71" t="str">
        <f t="shared" si="48"/>
        <v>EG_190</v>
      </c>
      <c r="AJ21" s="69"/>
    </row>
    <row r="22" spans="1:36">
      <c r="A22" t="str">
        <f t="shared" si="0"/>
        <v>EG_021</v>
      </c>
      <c r="B22">
        <f>'Submission form'!A56</f>
        <v>0</v>
      </c>
      <c r="F22" s="66" t="s">
        <v>167</v>
      </c>
      <c r="G22" s="70" t="s">
        <v>48</v>
      </c>
      <c r="H22" s="71">
        <f t="shared" si="25"/>
        <v>0</v>
      </c>
      <c r="I22" s="71">
        <f t="shared" si="26"/>
        <v>0</v>
      </c>
      <c r="J22" s="71">
        <f t="shared" si="27"/>
        <v>0</v>
      </c>
      <c r="K22" s="71">
        <f t="shared" si="28"/>
        <v>0</v>
      </c>
      <c r="L22" s="71">
        <f t="shared" si="29"/>
        <v>0</v>
      </c>
      <c r="M22" s="71">
        <f t="shared" si="30"/>
        <v>0</v>
      </c>
      <c r="N22" s="71">
        <f t="shared" si="31"/>
        <v>0</v>
      </c>
      <c r="O22" s="71">
        <f t="shared" si="32"/>
        <v>0</v>
      </c>
      <c r="P22" s="71">
        <f t="shared" si="33"/>
        <v>0</v>
      </c>
      <c r="Q22" s="71">
        <f t="shared" si="34"/>
        <v>0</v>
      </c>
      <c r="R22" s="71">
        <f t="shared" si="35"/>
        <v>0</v>
      </c>
      <c r="S22" s="71">
        <f t="shared" si="36"/>
        <v>0</v>
      </c>
      <c r="V22" s="72" t="s">
        <v>48</v>
      </c>
      <c r="W22" s="71" t="str">
        <f t="shared" si="37"/>
        <v>EG_103</v>
      </c>
      <c r="X22" s="71" t="str">
        <f t="shared" si="38"/>
        <v>EG_111</v>
      </c>
      <c r="Y22" s="71" t="str">
        <f t="shared" si="39"/>
        <v>EG_119</v>
      </c>
      <c r="Z22" s="71" t="str">
        <f t="shared" si="40"/>
        <v>EG_127</v>
      </c>
      <c r="AA22" s="71" t="str">
        <f t="shared" si="41"/>
        <v>EG_135</v>
      </c>
      <c r="AB22" s="71" t="str">
        <f t="shared" si="42"/>
        <v>EG_143</v>
      </c>
      <c r="AC22" s="71" t="str">
        <f t="shared" si="43"/>
        <v>EG_151</v>
      </c>
      <c r="AD22" s="71" t="str">
        <f t="shared" si="44"/>
        <v>EG_159</v>
      </c>
      <c r="AE22" s="71" t="str">
        <f t="shared" si="45"/>
        <v>EG_167</v>
      </c>
      <c r="AF22" s="71" t="str">
        <f t="shared" si="46"/>
        <v>EG_175</v>
      </c>
      <c r="AG22" s="71" t="str">
        <f t="shared" si="47"/>
        <v>EG_183</v>
      </c>
      <c r="AH22" s="71" t="str">
        <f t="shared" si="48"/>
        <v>EG_191</v>
      </c>
      <c r="AJ22" s="69"/>
    </row>
    <row r="23" spans="1:36">
      <c r="A23" t="str">
        <f t="shared" si="0"/>
        <v>EG_022</v>
      </c>
      <c r="B23">
        <f>'Submission form'!A57</f>
        <v>0</v>
      </c>
      <c r="F23" s="66" t="s">
        <v>168</v>
      </c>
      <c r="G23" s="70" t="s">
        <v>49</v>
      </c>
      <c r="H23" s="71">
        <f t="shared" si="25"/>
        <v>0</v>
      </c>
      <c r="I23" s="71">
        <f t="shared" si="26"/>
        <v>0</v>
      </c>
      <c r="J23" s="71">
        <f t="shared" si="27"/>
        <v>0</v>
      </c>
      <c r="K23" s="71">
        <f t="shared" si="28"/>
        <v>0</v>
      </c>
      <c r="L23" s="71">
        <f t="shared" si="29"/>
        <v>0</v>
      </c>
      <c r="M23" s="71">
        <f t="shared" si="30"/>
        <v>0</v>
      </c>
      <c r="N23" s="71">
        <f t="shared" si="31"/>
        <v>0</v>
      </c>
      <c r="O23" s="71">
        <f t="shared" si="32"/>
        <v>0</v>
      </c>
      <c r="P23" s="71">
        <f t="shared" si="33"/>
        <v>0</v>
      </c>
      <c r="Q23" s="71">
        <f t="shared" si="34"/>
        <v>0</v>
      </c>
      <c r="R23" s="71">
        <f t="shared" si="35"/>
        <v>0</v>
      </c>
      <c r="S23" s="71">
        <f t="shared" si="36"/>
        <v>0</v>
      </c>
      <c r="V23" s="72" t="s">
        <v>49</v>
      </c>
      <c r="W23" s="71" t="str">
        <f t="shared" si="37"/>
        <v>EG_104</v>
      </c>
      <c r="X23" s="71" t="str">
        <f t="shared" si="38"/>
        <v>EG_112</v>
      </c>
      <c r="Y23" s="71" t="str">
        <f t="shared" si="39"/>
        <v>EG_120</v>
      </c>
      <c r="Z23" s="71" t="str">
        <f t="shared" si="40"/>
        <v>EG_128</v>
      </c>
      <c r="AA23" s="71" t="str">
        <f>A137</f>
        <v>EG_136</v>
      </c>
      <c r="AB23" s="71" t="str">
        <f t="shared" si="42"/>
        <v>EG_144</v>
      </c>
      <c r="AC23" s="71" t="str">
        <f t="shared" si="43"/>
        <v>EG_152</v>
      </c>
      <c r="AD23" s="71" t="str">
        <f>A161</f>
        <v>EG_160</v>
      </c>
      <c r="AE23" s="71" t="str">
        <f t="shared" si="45"/>
        <v>EG_168</v>
      </c>
      <c r="AF23" s="71" t="str">
        <f t="shared" si="46"/>
        <v>EG_176</v>
      </c>
      <c r="AG23" s="71" t="str">
        <f t="shared" si="47"/>
        <v>EG_184</v>
      </c>
      <c r="AH23" s="71" t="str">
        <f t="shared" si="48"/>
        <v>EG_192</v>
      </c>
      <c r="AJ23" s="69"/>
    </row>
    <row r="24" spans="1:36">
      <c r="A24" t="str">
        <f t="shared" si="0"/>
        <v>EG_023</v>
      </c>
      <c r="B24">
        <f>'Submission form'!A58</f>
        <v>0</v>
      </c>
      <c r="F24" s="66" t="s">
        <v>169</v>
      </c>
      <c r="G24" s="67"/>
      <c r="AJ24" s="69"/>
    </row>
    <row r="25" spans="1:36">
      <c r="A25" t="str">
        <f t="shared" si="0"/>
        <v>EG_024</v>
      </c>
      <c r="B25">
        <f>'Submission form'!A59</f>
        <v>0</v>
      </c>
      <c r="F25" s="66" t="s">
        <v>170</v>
      </c>
      <c r="G25" s="67"/>
      <c r="AJ25" s="69"/>
    </row>
    <row r="26" spans="1:36">
      <c r="A26" t="str">
        <f t="shared" si="0"/>
        <v>EG_025</v>
      </c>
      <c r="B26">
        <f>'Submission form'!A60</f>
        <v>0</v>
      </c>
      <c r="F26" s="66" t="s">
        <v>171</v>
      </c>
      <c r="G26" s="67"/>
      <c r="H26" s="76" t="s">
        <v>523</v>
      </c>
      <c r="I26" s="65">
        <f>'Submission form'!F228</f>
        <v>3</v>
      </c>
      <c r="W26" s="76" t="s">
        <v>523</v>
      </c>
      <c r="X26" s="65">
        <f>I26</f>
        <v>3</v>
      </c>
      <c r="AJ26" s="69"/>
    </row>
    <row r="27" spans="1:36">
      <c r="A27" t="str">
        <f t="shared" si="0"/>
        <v>EG_026</v>
      </c>
      <c r="B27">
        <f>'Submission form'!A61</f>
        <v>0</v>
      </c>
      <c r="F27" s="66" t="s">
        <v>172</v>
      </c>
      <c r="G27" s="67"/>
      <c r="H27" s="68">
        <v>1</v>
      </c>
      <c r="I27" s="68">
        <v>2</v>
      </c>
      <c r="J27" s="68">
        <v>3</v>
      </c>
      <c r="K27" s="68">
        <v>4</v>
      </c>
      <c r="L27" s="68">
        <v>5</v>
      </c>
      <c r="M27" s="68">
        <v>6</v>
      </c>
      <c r="N27" s="68">
        <v>7</v>
      </c>
      <c r="O27" s="68">
        <v>8</v>
      </c>
      <c r="P27" s="68">
        <v>9</v>
      </c>
      <c r="Q27" s="68">
        <v>10</v>
      </c>
      <c r="R27" s="68">
        <v>11</v>
      </c>
      <c r="S27" s="68">
        <v>12</v>
      </c>
      <c r="W27" s="68">
        <v>1</v>
      </c>
      <c r="X27" s="68">
        <v>2</v>
      </c>
      <c r="Y27" s="68">
        <v>3</v>
      </c>
      <c r="Z27" s="68">
        <v>4</v>
      </c>
      <c r="AA27" s="68">
        <v>5</v>
      </c>
      <c r="AB27" s="68">
        <v>6</v>
      </c>
      <c r="AC27" s="68">
        <v>7</v>
      </c>
      <c r="AD27" s="68">
        <v>8</v>
      </c>
      <c r="AE27" s="68">
        <v>9</v>
      </c>
      <c r="AF27" s="68">
        <v>10</v>
      </c>
      <c r="AG27" s="68">
        <v>11</v>
      </c>
      <c r="AH27" s="68">
        <v>12</v>
      </c>
      <c r="AJ27" s="69"/>
    </row>
    <row r="28" spans="1:36">
      <c r="A28" t="str">
        <f t="shared" si="0"/>
        <v>EG_027</v>
      </c>
      <c r="B28">
        <f>'Submission form'!A62</f>
        <v>0</v>
      </c>
      <c r="F28" s="66" t="s">
        <v>173</v>
      </c>
      <c r="G28" s="70" t="s">
        <v>42</v>
      </c>
      <c r="H28" s="71">
        <f>'Layouts (internal use only)'!B194</f>
        <v>0</v>
      </c>
      <c r="I28" s="71">
        <f>B202</f>
        <v>0</v>
      </c>
      <c r="J28" s="71">
        <f>B210</f>
        <v>0</v>
      </c>
      <c r="K28" s="71">
        <f>B218</f>
        <v>0</v>
      </c>
      <c r="L28" s="71">
        <f>B226</f>
        <v>0</v>
      </c>
      <c r="M28" s="71">
        <f>B234</f>
        <v>0</v>
      </c>
      <c r="N28" s="71">
        <f>B242</f>
        <v>0</v>
      </c>
      <c r="O28" s="71">
        <f>B250</f>
        <v>0</v>
      </c>
      <c r="P28" s="71">
        <f>B258</f>
        <v>0</v>
      </c>
      <c r="Q28" s="71">
        <f>B266</f>
        <v>0</v>
      </c>
      <c r="R28" s="71">
        <f>B274</f>
        <v>0</v>
      </c>
      <c r="S28" s="71">
        <f>B282</f>
        <v>0</v>
      </c>
      <c r="V28" s="72" t="s">
        <v>42</v>
      </c>
      <c r="W28" s="71" t="str">
        <f>A194</f>
        <v>EG_193</v>
      </c>
      <c r="X28" s="71" t="str">
        <f>A202</f>
        <v>EG_201</v>
      </c>
      <c r="Y28" s="71" t="str">
        <f>A210</f>
        <v>EG_209</v>
      </c>
      <c r="Z28" s="71" t="str">
        <f>A218</f>
        <v>EG_217</v>
      </c>
      <c r="AA28" s="71" t="str">
        <f>A226</f>
        <v>EG_225</v>
      </c>
      <c r="AB28" s="71" t="str">
        <f>A234</f>
        <v>EG_233</v>
      </c>
      <c r="AC28" s="71" t="str">
        <f>A242</f>
        <v>EG_241</v>
      </c>
      <c r="AD28" s="71" t="str">
        <f>A250</f>
        <v>EG_249</v>
      </c>
      <c r="AE28" s="71" t="str">
        <f>A258</f>
        <v>EG_257</v>
      </c>
      <c r="AF28" s="71" t="str">
        <f>A266</f>
        <v>EG_265</v>
      </c>
      <c r="AG28" s="71" t="str">
        <f>A274</f>
        <v>EG_273</v>
      </c>
      <c r="AH28" s="71" t="str">
        <f>A282</f>
        <v>EG_281</v>
      </c>
      <c r="AJ28" s="69"/>
    </row>
    <row r="29" spans="1:36">
      <c r="A29" t="str">
        <f t="shared" si="0"/>
        <v>EG_028</v>
      </c>
      <c r="B29">
        <f>'Submission form'!A63</f>
        <v>0</v>
      </c>
      <c r="F29" s="66" t="s">
        <v>174</v>
      </c>
      <c r="G29" s="70" t="s">
        <v>43</v>
      </c>
      <c r="H29" s="71">
        <f>'Layouts (internal use only)'!B195</f>
        <v>0</v>
      </c>
      <c r="I29" s="71">
        <f t="shared" ref="I29:I35" si="49">B203</f>
        <v>0</v>
      </c>
      <c r="J29" s="71">
        <f t="shared" ref="J29:J35" si="50">B211</f>
        <v>0</v>
      </c>
      <c r="K29" s="71">
        <f t="shared" ref="K29:K35" si="51">B219</f>
        <v>0</v>
      </c>
      <c r="L29" s="71">
        <f t="shared" ref="L29:L35" si="52">B227</f>
        <v>0</v>
      </c>
      <c r="M29" s="71">
        <f t="shared" ref="M29:M35" si="53">B235</f>
        <v>0</v>
      </c>
      <c r="N29" s="71">
        <f t="shared" ref="N29:N35" si="54">B243</f>
        <v>0</v>
      </c>
      <c r="O29" s="71">
        <f t="shared" ref="O29:O35" si="55">B251</f>
        <v>0</v>
      </c>
      <c r="P29" s="71">
        <f t="shared" ref="P29:P35" si="56">B259</f>
        <v>0</v>
      </c>
      <c r="Q29" s="71">
        <f t="shared" ref="Q29:Q35" si="57">B267</f>
        <v>0</v>
      </c>
      <c r="R29" s="71">
        <f t="shared" ref="R29:R35" si="58">B275</f>
        <v>0</v>
      </c>
      <c r="S29" s="71">
        <f t="shared" ref="S29:S35" si="59">B283</f>
        <v>0</v>
      </c>
      <c r="V29" s="72" t="s">
        <v>43</v>
      </c>
      <c r="W29" s="71" t="str">
        <f t="shared" ref="W29:W35" si="60">A195</f>
        <v>EG_194</v>
      </c>
      <c r="X29" s="71" t="str">
        <f t="shared" ref="X29:X35" si="61">A203</f>
        <v>EG_202</v>
      </c>
      <c r="Y29" s="71" t="str">
        <f t="shared" ref="Y29:Y35" si="62">A211</f>
        <v>EG_210</v>
      </c>
      <c r="Z29" s="71" t="str">
        <f t="shared" ref="Z29:Z35" si="63">A219</f>
        <v>EG_218</v>
      </c>
      <c r="AA29" s="71" t="str">
        <f t="shared" ref="AA29:AA35" si="64">A227</f>
        <v>EG_226</v>
      </c>
      <c r="AB29" s="71" t="str">
        <f t="shared" ref="AB29:AB35" si="65">A235</f>
        <v>EG_234</v>
      </c>
      <c r="AC29" s="71" t="str">
        <f t="shared" ref="AC29:AC35" si="66">A243</f>
        <v>EG_242</v>
      </c>
      <c r="AD29" s="71" t="str">
        <f t="shared" ref="AD29:AD35" si="67">A251</f>
        <v>EG_250</v>
      </c>
      <c r="AE29" s="71" t="str">
        <f t="shared" ref="AE29:AE35" si="68">A259</f>
        <v>EG_258</v>
      </c>
      <c r="AF29" s="71" t="str">
        <f t="shared" ref="AF29:AF35" si="69">A267</f>
        <v>EG_266</v>
      </c>
      <c r="AG29" s="71" t="str">
        <f t="shared" ref="AG29:AG35" si="70">A275</f>
        <v>EG_274</v>
      </c>
      <c r="AH29" s="71" t="str">
        <f t="shared" ref="AH29:AH35" si="71">A283</f>
        <v>EG_282</v>
      </c>
      <c r="AJ29" s="69"/>
    </row>
    <row r="30" spans="1:36">
      <c r="A30" t="str">
        <f t="shared" si="0"/>
        <v>EG_029</v>
      </c>
      <c r="B30">
        <f>'Submission form'!A64</f>
        <v>0</v>
      </c>
      <c r="F30" s="66" t="s">
        <v>175</v>
      </c>
      <c r="G30" s="70" t="s">
        <v>44</v>
      </c>
      <c r="H30" s="71">
        <f>'Layouts (internal use only)'!B196</f>
        <v>0</v>
      </c>
      <c r="I30" s="71">
        <f t="shared" si="49"/>
        <v>0</v>
      </c>
      <c r="J30" s="71">
        <f t="shared" si="50"/>
        <v>0</v>
      </c>
      <c r="K30" s="71">
        <f t="shared" si="51"/>
        <v>0</v>
      </c>
      <c r="L30" s="71">
        <f t="shared" si="52"/>
        <v>0</v>
      </c>
      <c r="M30" s="71">
        <f t="shared" si="53"/>
        <v>0</v>
      </c>
      <c r="N30" s="71">
        <f t="shared" si="54"/>
        <v>0</v>
      </c>
      <c r="O30" s="71">
        <f t="shared" si="55"/>
        <v>0</v>
      </c>
      <c r="P30" s="71">
        <f t="shared" si="56"/>
        <v>0</v>
      </c>
      <c r="Q30" s="71">
        <f t="shared" si="57"/>
        <v>0</v>
      </c>
      <c r="R30" s="71">
        <f t="shared" si="58"/>
        <v>0</v>
      </c>
      <c r="S30" s="71">
        <f t="shared" si="59"/>
        <v>0</v>
      </c>
      <c r="V30" s="72" t="s">
        <v>44</v>
      </c>
      <c r="W30" s="71" t="str">
        <f t="shared" si="60"/>
        <v>EG_195</v>
      </c>
      <c r="X30" s="71" t="str">
        <f t="shared" si="61"/>
        <v>EG_203</v>
      </c>
      <c r="Y30" s="71" t="str">
        <f t="shared" si="62"/>
        <v>EG_211</v>
      </c>
      <c r="Z30" s="71" t="str">
        <f t="shared" si="63"/>
        <v>EG_219</v>
      </c>
      <c r="AA30" s="71" t="str">
        <f t="shared" si="64"/>
        <v>EG_227</v>
      </c>
      <c r="AB30" s="71" t="str">
        <f t="shared" si="65"/>
        <v>EG_235</v>
      </c>
      <c r="AC30" s="71" t="str">
        <f t="shared" si="66"/>
        <v>EG_243</v>
      </c>
      <c r="AD30" s="71" t="str">
        <f t="shared" si="67"/>
        <v>EG_251</v>
      </c>
      <c r="AE30" s="71" t="str">
        <f t="shared" si="68"/>
        <v>EG_259</v>
      </c>
      <c r="AF30" s="71" t="str">
        <f t="shared" si="69"/>
        <v>EG_267</v>
      </c>
      <c r="AG30" s="71" t="str">
        <f t="shared" si="70"/>
        <v>EG_275</v>
      </c>
      <c r="AH30" s="71" t="str">
        <f t="shared" si="71"/>
        <v>EG_283</v>
      </c>
      <c r="AJ30" s="69"/>
    </row>
    <row r="31" spans="1:36">
      <c r="A31" t="str">
        <f t="shared" si="0"/>
        <v>EG_030</v>
      </c>
      <c r="B31">
        <f>'Submission form'!A65</f>
        <v>0</v>
      </c>
      <c r="F31" s="66" t="s">
        <v>176</v>
      </c>
      <c r="G31" s="70" t="s">
        <v>45</v>
      </c>
      <c r="H31" s="71">
        <f>'Layouts (internal use only)'!B197</f>
        <v>0</v>
      </c>
      <c r="I31" s="71">
        <f t="shared" si="49"/>
        <v>0</v>
      </c>
      <c r="J31" s="71">
        <f t="shared" si="50"/>
        <v>0</v>
      </c>
      <c r="K31" s="71">
        <f t="shared" si="51"/>
        <v>0</v>
      </c>
      <c r="L31" s="71">
        <f t="shared" si="52"/>
        <v>0</v>
      </c>
      <c r="M31" s="71">
        <f t="shared" si="53"/>
        <v>0</v>
      </c>
      <c r="N31" s="71">
        <f t="shared" si="54"/>
        <v>0</v>
      </c>
      <c r="O31" s="71">
        <f t="shared" si="55"/>
        <v>0</v>
      </c>
      <c r="P31" s="71">
        <f t="shared" si="56"/>
        <v>0</v>
      </c>
      <c r="Q31" s="71">
        <f t="shared" si="57"/>
        <v>0</v>
      </c>
      <c r="R31" s="71">
        <f t="shared" si="58"/>
        <v>0</v>
      </c>
      <c r="S31" s="71">
        <f t="shared" si="59"/>
        <v>0</v>
      </c>
      <c r="V31" s="72" t="s">
        <v>45</v>
      </c>
      <c r="W31" s="71" t="str">
        <f t="shared" si="60"/>
        <v>EG_196</v>
      </c>
      <c r="X31" s="71" t="str">
        <f t="shared" si="61"/>
        <v>EG_204</v>
      </c>
      <c r="Y31" s="71" t="str">
        <f t="shared" si="62"/>
        <v>EG_212</v>
      </c>
      <c r="Z31" s="71" t="str">
        <f t="shared" si="63"/>
        <v>EG_220</v>
      </c>
      <c r="AA31" s="71" t="str">
        <f t="shared" si="64"/>
        <v>EG_228</v>
      </c>
      <c r="AB31" s="71" t="str">
        <f t="shared" si="65"/>
        <v>EG_236</v>
      </c>
      <c r="AC31" s="71" t="str">
        <f t="shared" si="66"/>
        <v>EG_244</v>
      </c>
      <c r="AD31" s="71" t="str">
        <f t="shared" si="67"/>
        <v>EG_252</v>
      </c>
      <c r="AE31" s="71" t="str">
        <f t="shared" si="68"/>
        <v>EG_260</v>
      </c>
      <c r="AF31" s="71" t="str">
        <f t="shared" si="69"/>
        <v>EG_268</v>
      </c>
      <c r="AG31" s="71" t="str">
        <f t="shared" si="70"/>
        <v>EG_276</v>
      </c>
      <c r="AH31" s="71" t="str">
        <f t="shared" si="71"/>
        <v>EG_284</v>
      </c>
      <c r="AJ31" s="69"/>
    </row>
    <row r="32" spans="1:36">
      <c r="A32" t="str">
        <f t="shared" si="0"/>
        <v>EG_031</v>
      </c>
      <c r="B32">
        <f>'Submission form'!A66</f>
        <v>0</v>
      </c>
      <c r="F32" s="66" t="s">
        <v>177</v>
      </c>
      <c r="G32" s="70" t="s">
        <v>47</v>
      </c>
      <c r="H32" s="71">
        <f>'Layouts (internal use only)'!B198</f>
        <v>0</v>
      </c>
      <c r="I32" s="71">
        <f t="shared" si="49"/>
        <v>0</v>
      </c>
      <c r="J32" s="71">
        <f t="shared" si="50"/>
        <v>0</v>
      </c>
      <c r="K32" s="71">
        <f t="shared" si="51"/>
        <v>0</v>
      </c>
      <c r="L32" s="71">
        <f t="shared" si="52"/>
        <v>0</v>
      </c>
      <c r="M32" s="71">
        <f t="shared" si="53"/>
        <v>0</v>
      </c>
      <c r="N32" s="71">
        <f t="shared" si="54"/>
        <v>0</v>
      </c>
      <c r="O32" s="71">
        <f t="shared" si="55"/>
        <v>0</v>
      </c>
      <c r="P32" s="71">
        <f t="shared" si="56"/>
        <v>0</v>
      </c>
      <c r="Q32" s="71">
        <f t="shared" si="57"/>
        <v>0</v>
      </c>
      <c r="R32" s="71">
        <f t="shared" si="58"/>
        <v>0</v>
      </c>
      <c r="S32" s="71">
        <f t="shared" si="59"/>
        <v>0</v>
      </c>
      <c r="V32" s="72" t="s">
        <v>47</v>
      </c>
      <c r="W32" s="71" t="str">
        <f t="shared" si="60"/>
        <v>EG_197</v>
      </c>
      <c r="X32" s="71" t="str">
        <f t="shared" si="61"/>
        <v>EG_205</v>
      </c>
      <c r="Y32" s="71" t="str">
        <f t="shared" si="62"/>
        <v>EG_213</v>
      </c>
      <c r="Z32" s="71" t="str">
        <f t="shared" si="63"/>
        <v>EG_221</v>
      </c>
      <c r="AA32" s="71" t="str">
        <f t="shared" si="64"/>
        <v>EG_229</v>
      </c>
      <c r="AB32" s="71" t="str">
        <f t="shared" si="65"/>
        <v>EG_237</v>
      </c>
      <c r="AC32" s="71" t="str">
        <f t="shared" si="66"/>
        <v>EG_245</v>
      </c>
      <c r="AD32" s="71" t="str">
        <f t="shared" si="67"/>
        <v>EG_253</v>
      </c>
      <c r="AE32" s="71" t="str">
        <f t="shared" si="68"/>
        <v>EG_261</v>
      </c>
      <c r="AF32" s="71" t="str">
        <f t="shared" si="69"/>
        <v>EG_269</v>
      </c>
      <c r="AG32" s="71" t="str">
        <f t="shared" si="70"/>
        <v>EG_277</v>
      </c>
      <c r="AH32" s="71" t="str">
        <f t="shared" si="71"/>
        <v>EG_285</v>
      </c>
      <c r="AJ32" s="69"/>
    </row>
    <row r="33" spans="1:36">
      <c r="A33" t="str">
        <f t="shared" si="0"/>
        <v>EG_032</v>
      </c>
      <c r="B33">
        <f>'Submission form'!A67</f>
        <v>0</v>
      </c>
      <c r="F33" s="66" t="s">
        <v>178</v>
      </c>
      <c r="G33" s="70" t="s">
        <v>46</v>
      </c>
      <c r="H33" s="71">
        <f>'Layouts (internal use only)'!B199</f>
        <v>0</v>
      </c>
      <c r="I33" s="71">
        <f t="shared" si="49"/>
        <v>0</v>
      </c>
      <c r="J33" s="71">
        <f t="shared" si="50"/>
        <v>0</v>
      </c>
      <c r="K33" s="71">
        <f t="shared" si="51"/>
        <v>0</v>
      </c>
      <c r="L33" s="71">
        <f t="shared" si="52"/>
        <v>0</v>
      </c>
      <c r="M33" s="71">
        <f t="shared" si="53"/>
        <v>0</v>
      </c>
      <c r="N33" s="71">
        <f t="shared" si="54"/>
        <v>0</v>
      </c>
      <c r="O33" s="71">
        <f t="shared" si="55"/>
        <v>0</v>
      </c>
      <c r="P33" s="71">
        <f t="shared" si="56"/>
        <v>0</v>
      </c>
      <c r="Q33" s="71">
        <f t="shared" si="57"/>
        <v>0</v>
      </c>
      <c r="R33" s="71">
        <f t="shared" si="58"/>
        <v>0</v>
      </c>
      <c r="S33" s="71">
        <f t="shared" si="59"/>
        <v>0</v>
      </c>
      <c r="V33" s="72" t="s">
        <v>46</v>
      </c>
      <c r="W33" s="71" t="str">
        <f t="shared" si="60"/>
        <v>EG_198</v>
      </c>
      <c r="X33" s="71" t="str">
        <f t="shared" si="61"/>
        <v>EG_206</v>
      </c>
      <c r="Y33" s="71" t="str">
        <f t="shared" si="62"/>
        <v>EG_214</v>
      </c>
      <c r="Z33" s="71" t="str">
        <f t="shared" si="63"/>
        <v>EG_222</v>
      </c>
      <c r="AA33" s="71" t="str">
        <f t="shared" si="64"/>
        <v>EG_230</v>
      </c>
      <c r="AB33" s="71" t="str">
        <f t="shared" si="65"/>
        <v>EG_238</v>
      </c>
      <c r="AC33" s="71" t="str">
        <f t="shared" si="66"/>
        <v>EG_246</v>
      </c>
      <c r="AD33" s="71" t="str">
        <f t="shared" si="67"/>
        <v>EG_254</v>
      </c>
      <c r="AE33" s="71" t="str">
        <f t="shared" si="68"/>
        <v>EG_262</v>
      </c>
      <c r="AF33" s="71" t="str">
        <f t="shared" si="69"/>
        <v>EG_270</v>
      </c>
      <c r="AG33" s="71" t="str">
        <f t="shared" si="70"/>
        <v>EG_278</v>
      </c>
      <c r="AH33" s="71" t="str">
        <f t="shared" si="71"/>
        <v>EG_286</v>
      </c>
      <c r="AJ33" s="69"/>
    </row>
    <row r="34" spans="1:36">
      <c r="A34" t="str">
        <f t="shared" si="0"/>
        <v>EG_033</v>
      </c>
      <c r="B34">
        <f>'Submission form'!A68</f>
        <v>0</v>
      </c>
      <c r="F34" s="66" t="s">
        <v>179</v>
      </c>
      <c r="G34" s="70" t="s">
        <v>48</v>
      </c>
      <c r="H34" s="71">
        <f>'Layouts (internal use only)'!B200</f>
        <v>0</v>
      </c>
      <c r="I34" s="71">
        <f t="shared" si="49"/>
        <v>0</v>
      </c>
      <c r="J34" s="71">
        <f t="shared" si="50"/>
        <v>0</v>
      </c>
      <c r="K34" s="71">
        <f t="shared" si="51"/>
        <v>0</v>
      </c>
      <c r="L34" s="71">
        <f t="shared" si="52"/>
        <v>0</v>
      </c>
      <c r="M34" s="71">
        <f t="shared" si="53"/>
        <v>0</v>
      </c>
      <c r="N34" s="71">
        <f t="shared" si="54"/>
        <v>0</v>
      </c>
      <c r="O34" s="71">
        <f t="shared" si="55"/>
        <v>0</v>
      </c>
      <c r="P34" s="71">
        <f t="shared" si="56"/>
        <v>0</v>
      </c>
      <c r="Q34" s="71">
        <f t="shared" si="57"/>
        <v>0</v>
      </c>
      <c r="R34" s="71">
        <f t="shared" si="58"/>
        <v>0</v>
      </c>
      <c r="S34" s="71">
        <f t="shared" si="59"/>
        <v>0</v>
      </c>
      <c r="V34" s="72" t="s">
        <v>48</v>
      </c>
      <c r="W34" s="71" t="str">
        <f t="shared" si="60"/>
        <v>EG_199</v>
      </c>
      <c r="X34" s="71" t="str">
        <f t="shared" si="61"/>
        <v>EG_207</v>
      </c>
      <c r="Y34" s="71" t="str">
        <f t="shared" si="62"/>
        <v>EG_215</v>
      </c>
      <c r="Z34" s="71" t="str">
        <f t="shared" si="63"/>
        <v>EG_223</v>
      </c>
      <c r="AA34" s="71" t="str">
        <f t="shared" si="64"/>
        <v>EG_231</v>
      </c>
      <c r="AB34" s="71" t="str">
        <f t="shared" si="65"/>
        <v>EG_239</v>
      </c>
      <c r="AC34" s="71" t="str">
        <f t="shared" si="66"/>
        <v>EG_247</v>
      </c>
      <c r="AD34" s="71" t="str">
        <f t="shared" si="67"/>
        <v>EG_255</v>
      </c>
      <c r="AE34" s="71" t="str">
        <f t="shared" si="68"/>
        <v>EG_263</v>
      </c>
      <c r="AF34" s="71" t="str">
        <f t="shared" si="69"/>
        <v>EG_271</v>
      </c>
      <c r="AG34" s="71" t="str">
        <f t="shared" si="70"/>
        <v>EG_279</v>
      </c>
      <c r="AH34" s="71" t="str">
        <f t="shared" si="71"/>
        <v>EG_287</v>
      </c>
      <c r="AJ34" s="69"/>
    </row>
    <row r="35" spans="1:36">
      <c r="A35" t="str">
        <f t="shared" si="0"/>
        <v>EG_034</v>
      </c>
      <c r="B35">
        <f>'Submission form'!A69</f>
        <v>0</v>
      </c>
      <c r="F35" s="66" t="s">
        <v>180</v>
      </c>
      <c r="G35" s="70" t="s">
        <v>49</v>
      </c>
      <c r="H35" s="71">
        <f>'Layouts (internal use only)'!B201</f>
        <v>0</v>
      </c>
      <c r="I35" s="71">
        <f t="shared" si="49"/>
        <v>0</v>
      </c>
      <c r="J35" s="71">
        <f t="shared" si="50"/>
        <v>0</v>
      </c>
      <c r="K35" s="71">
        <f t="shared" si="51"/>
        <v>0</v>
      </c>
      <c r="L35" s="71">
        <f t="shared" si="52"/>
        <v>0</v>
      </c>
      <c r="M35" s="71">
        <f t="shared" si="53"/>
        <v>0</v>
      </c>
      <c r="N35" s="71">
        <f t="shared" si="54"/>
        <v>0</v>
      </c>
      <c r="O35" s="71">
        <f t="shared" si="55"/>
        <v>0</v>
      </c>
      <c r="P35" s="71">
        <f t="shared" si="56"/>
        <v>0</v>
      </c>
      <c r="Q35" s="71">
        <f t="shared" si="57"/>
        <v>0</v>
      </c>
      <c r="R35" s="71">
        <f t="shared" si="58"/>
        <v>0</v>
      </c>
      <c r="S35" s="71">
        <f t="shared" si="59"/>
        <v>0</v>
      </c>
      <c r="V35" s="72" t="s">
        <v>49</v>
      </c>
      <c r="W35" s="71" t="str">
        <f t="shared" si="60"/>
        <v>EG_200</v>
      </c>
      <c r="X35" s="71" t="str">
        <f t="shared" si="61"/>
        <v>EG_208</v>
      </c>
      <c r="Y35" s="71" t="str">
        <f t="shared" si="62"/>
        <v>EG_216</v>
      </c>
      <c r="Z35" s="71" t="str">
        <f t="shared" si="63"/>
        <v>EG_224</v>
      </c>
      <c r="AA35" s="71" t="str">
        <f t="shared" si="64"/>
        <v>EG_232</v>
      </c>
      <c r="AB35" s="71" t="str">
        <f t="shared" si="65"/>
        <v>EG_240</v>
      </c>
      <c r="AC35" s="71" t="str">
        <f t="shared" si="66"/>
        <v>EG_248</v>
      </c>
      <c r="AD35" s="71" t="str">
        <f t="shared" si="67"/>
        <v>EG_256</v>
      </c>
      <c r="AE35" s="71" t="str">
        <f t="shared" si="68"/>
        <v>EG_264</v>
      </c>
      <c r="AF35" s="71" t="str">
        <f t="shared" si="69"/>
        <v>EG_272</v>
      </c>
      <c r="AG35" s="71" t="str">
        <f t="shared" si="70"/>
        <v>EG_280</v>
      </c>
      <c r="AH35" s="71" t="str">
        <f t="shared" si="71"/>
        <v>EG_288</v>
      </c>
      <c r="AJ35" s="69"/>
    </row>
    <row r="36" spans="1:36">
      <c r="A36" t="str">
        <f t="shared" si="0"/>
        <v>EG_035</v>
      </c>
      <c r="B36">
        <f>'Submission form'!A70</f>
        <v>0</v>
      </c>
      <c r="F36" s="66" t="s">
        <v>181</v>
      </c>
      <c r="G36" s="67"/>
      <c r="AJ36" s="69"/>
    </row>
    <row r="37" spans="1:36">
      <c r="A37" t="str">
        <f t="shared" si="0"/>
        <v>EG_036</v>
      </c>
      <c r="B37">
        <f>'Submission form'!A71</f>
        <v>0</v>
      </c>
      <c r="F37" s="66" t="s">
        <v>182</v>
      </c>
      <c r="G37" s="67"/>
      <c r="AJ37" s="69"/>
    </row>
    <row r="38" spans="1:36">
      <c r="A38" t="str">
        <f t="shared" si="0"/>
        <v>EG_037</v>
      </c>
      <c r="B38">
        <f>'Submission form'!A72</f>
        <v>0</v>
      </c>
      <c r="F38" s="66" t="s">
        <v>183</v>
      </c>
      <c r="G38" s="67"/>
      <c r="H38" s="76" t="s">
        <v>523</v>
      </c>
      <c r="I38" s="65">
        <f>'Submission form'!F324</f>
        <v>4</v>
      </c>
      <c r="W38" s="76" t="s">
        <v>523</v>
      </c>
      <c r="X38" s="65">
        <f>I38</f>
        <v>4</v>
      </c>
      <c r="AJ38" s="69"/>
    </row>
    <row r="39" spans="1:36">
      <c r="A39" t="str">
        <f t="shared" si="0"/>
        <v>EG_038</v>
      </c>
      <c r="B39">
        <f>'Submission form'!A73</f>
        <v>0</v>
      </c>
      <c r="F39" s="66" t="s">
        <v>184</v>
      </c>
      <c r="G39" s="67"/>
      <c r="H39" s="68">
        <v>1</v>
      </c>
      <c r="I39" s="68">
        <v>2</v>
      </c>
      <c r="J39" s="68">
        <v>3</v>
      </c>
      <c r="K39" s="68">
        <v>4</v>
      </c>
      <c r="L39" s="68">
        <v>5</v>
      </c>
      <c r="M39" s="68">
        <v>6</v>
      </c>
      <c r="N39" s="68">
        <v>7</v>
      </c>
      <c r="O39" s="68">
        <v>8</v>
      </c>
      <c r="P39" s="68">
        <v>9</v>
      </c>
      <c r="Q39" s="68">
        <v>10</v>
      </c>
      <c r="R39" s="68">
        <v>11</v>
      </c>
      <c r="S39" s="68">
        <v>12</v>
      </c>
      <c r="W39" s="68">
        <v>1</v>
      </c>
      <c r="X39" s="68">
        <v>2</v>
      </c>
      <c r="Y39" s="68">
        <v>3</v>
      </c>
      <c r="Z39" s="68">
        <v>4</v>
      </c>
      <c r="AA39" s="68">
        <v>5</v>
      </c>
      <c r="AB39" s="68">
        <v>6</v>
      </c>
      <c r="AC39" s="68">
        <v>7</v>
      </c>
      <c r="AD39" s="68">
        <v>8</v>
      </c>
      <c r="AE39" s="68">
        <v>9</v>
      </c>
      <c r="AF39" s="68">
        <v>10</v>
      </c>
      <c r="AG39" s="68">
        <v>11</v>
      </c>
      <c r="AH39" s="68">
        <v>12</v>
      </c>
      <c r="AJ39" s="69"/>
    </row>
    <row r="40" spans="1:36">
      <c r="A40" t="str">
        <f t="shared" si="0"/>
        <v>EG_039</v>
      </c>
      <c r="B40">
        <f>'Submission form'!A74</f>
        <v>0</v>
      </c>
      <c r="F40" s="66" t="s">
        <v>185</v>
      </c>
      <c r="G40" s="70" t="s">
        <v>42</v>
      </c>
      <c r="H40" s="71">
        <f>B290</f>
        <v>0</v>
      </c>
      <c r="I40" s="71">
        <f>B298</f>
        <v>0</v>
      </c>
      <c r="J40" s="71">
        <f>B306</f>
        <v>0</v>
      </c>
      <c r="K40" s="71">
        <f>B314</f>
        <v>0</v>
      </c>
      <c r="L40" s="71">
        <f>B322</f>
        <v>0</v>
      </c>
      <c r="M40" s="71">
        <f>B330</f>
        <v>0</v>
      </c>
      <c r="N40" s="71">
        <f>B338</f>
        <v>0</v>
      </c>
      <c r="O40" s="71">
        <f>B346</f>
        <v>0</v>
      </c>
      <c r="P40" s="71">
        <f>B354</f>
        <v>0</v>
      </c>
      <c r="Q40" s="71">
        <f>B362</f>
        <v>0</v>
      </c>
      <c r="R40" s="71">
        <f>B370</f>
        <v>0</v>
      </c>
      <c r="S40" s="71"/>
      <c r="V40" s="72" t="s">
        <v>42</v>
      </c>
      <c r="W40" s="71" t="str">
        <f>A290</f>
        <v>EG_289</v>
      </c>
      <c r="X40" s="71" t="str">
        <f>A298</f>
        <v>EG_297</v>
      </c>
      <c r="Y40" s="71" t="str">
        <f>A306</f>
        <v>EG_305</v>
      </c>
      <c r="Z40" s="71" t="str">
        <f>A314</f>
        <v>EG_313</v>
      </c>
      <c r="AA40" s="71" t="str">
        <f>A322</f>
        <v>EG_321</v>
      </c>
      <c r="AB40" s="71" t="str">
        <f>A330</f>
        <v>EG_329</v>
      </c>
      <c r="AC40" s="71" t="str">
        <f>A338</f>
        <v>EG_337</v>
      </c>
      <c r="AD40" s="71" t="str">
        <f>A346</f>
        <v>EG_345</v>
      </c>
      <c r="AE40" s="71" t="str">
        <f>A354</f>
        <v>EG_353</v>
      </c>
      <c r="AF40" s="71" t="str">
        <f>A362</f>
        <v>EG_361</v>
      </c>
      <c r="AG40" s="71" t="str">
        <f>A370</f>
        <v>EG_369</v>
      </c>
      <c r="AH40" s="71"/>
      <c r="AJ40" s="69"/>
    </row>
    <row r="41" spans="1:36">
      <c r="A41" t="str">
        <f t="shared" si="0"/>
        <v>EG_040</v>
      </c>
      <c r="B41">
        <f>'Submission form'!A75</f>
        <v>0</v>
      </c>
      <c r="F41" s="66" t="s">
        <v>186</v>
      </c>
      <c r="G41" s="70" t="s">
        <v>43</v>
      </c>
      <c r="H41" s="71">
        <f t="shared" ref="H41:H47" si="72">B291</f>
        <v>0</v>
      </c>
      <c r="I41" s="71">
        <f t="shared" ref="I41:I47" si="73">B299</f>
        <v>0</v>
      </c>
      <c r="J41" s="71">
        <f t="shared" ref="J41:J47" si="74">B307</f>
        <v>0</v>
      </c>
      <c r="K41" s="71">
        <f t="shared" ref="K41:K47" si="75">B315</f>
        <v>0</v>
      </c>
      <c r="L41" s="71">
        <f t="shared" ref="L41:L47" si="76">B323</f>
        <v>0</v>
      </c>
      <c r="M41" s="71">
        <f t="shared" ref="M41:M47" si="77">B331</f>
        <v>0</v>
      </c>
      <c r="N41" s="71">
        <f t="shared" ref="N41:N47" si="78">B339</f>
        <v>0</v>
      </c>
      <c r="O41" s="71">
        <f t="shared" ref="O41:O47" si="79">B347</f>
        <v>0</v>
      </c>
      <c r="P41" s="71">
        <f t="shared" ref="P41:P47" si="80">B355</f>
        <v>0</v>
      </c>
      <c r="Q41" s="71">
        <f t="shared" ref="Q41:Q47" si="81">B363</f>
        <v>0</v>
      </c>
      <c r="R41" s="71">
        <f t="shared" ref="R41:R47" si="82">B371</f>
        <v>0</v>
      </c>
      <c r="S41" s="71"/>
      <c r="V41" s="72" t="s">
        <v>43</v>
      </c>
      <c r="W41" s="71" t="str">
        <f t="shared" ref="W41:W47" si="83">A291</f>
        <v>EG_290</v>
      </c>
      <c r="X41" s="71" t="str">
        <f t="shared" ref="X41:X47" si="84">A299</f>
        <v>EG_298</v>
      </c>
      <c r="Y41" s="71" t="str">
        <f t="shared" ref="Y41:Y47" si="85">A307</f>
        <v>EG_306</v>
      </c>
      <c r="Z41" s="71" t="str">
        <f t="shared" ref="Z41:Z47" si="86">A315</f>
        <v>EG_314</v>
      </c>
      <c r="AA41" s="71" t="str">
        <f t="shared" ref="AA41:AA47" si="87">A323</f>
        <v>EG_322</v>
      </c>
      <c r="AB41" s="71" t="str">
        <f t="shared" ref="AB41:AB47" si="88">A331</f>
        <v>EG_330</v>
      </c>
      <c r="AC41" s="71" t="str">
        <f t="shared" ref="AC41:AC47" si="89">A339</f>
        <v>EG_338</v>
      </c>
      <c r="AD41" s="71" t="str">
        <f t="shared" ref="AD41:AD47" si="90">A347</f>
        <v>EG_346</v>
      </c>
      <c r="AE41" s="71" t="str">
        <f t="shared" ref="AE41:AE47" si="91">A355</f>
        <v>EG_354</v>
      </c>
      <c r="AF41" s="71" t="str">
        <f t="shared" ref="AF41:AF47" si="92">A363</f>
        <v>EG_362</v>
      </c>
      <c r="AG41" s="71" t="str">
        <f t="shared" ref="AG41:AG47" si="93">A371</f>
        <v>EG_370</v>
      </c>
      <c r="AH41" s="71"/>
      <c r="AJ41" s="69"/>
    </row>
    <row r="42" spans="1:36">
      <c r="A42" t="str">
        <f t="shared" si="0"/>
        <v>EG_041</v>
      </c>
      <c r="B42">
        <f>'Submission form'!A76</f>
        <v>0</v>
      </c>
      <c r="F42" s="66" t="s">
        <v>187</v>
      </c>
      <c r="G42" s="70" t="s">
        <v>44</v>
      </c>
      <c r="H42" s="71">
        <f t="shared" si="72"/>
        <v>0</v>
      </c>
      <c r="I42" s="71">
        <f t="shared" si="73"/>
        <v>0</v>
      </c>
      <c r="J42" s="71">
        <f>B308</f>
        <v>0</v>
      </c>
      <c r="K42" s="71">
        <f t="shared" si="75"/>
        <v>0</v>
      </c>
      <c r="L42" s="71">
        <f t="shared" si="76"/>
        <v>0</v>
      </c>
      <c r="M42" s="71">
        <f t="shared" si="77"/>
        <v>0</v>
      </c>
      <c r="N42" s="71">
        <f t="shared" si="78"/>
        <v>0</v>
      </c>
      <c r="O42" s="71">
        <f t="shared" si="79"/>
        <v>0</v>
      </c>
      <c r="P42" s="71">
        <f t="shared" si="80"/>
        <v>0</v>
      </c>
      <c r="Q42" s="71">
        <f t="shared" si="81"/>
        <v>0</v>
      </c>
      <c r="R42" s="71">
        <f t="shared" si="82"/>
        <v>0</v>
      </c>
      <c r="S42" s="71"/>
      <c r="V42" s="72" t="s">
        <v>44</v>
      </c>
      <c r="W42" s="71" t="str">
        <f t="shared" si="83"/>
        <v>EG_291</v>
      </c>
      <c r="X42" s="71" t="str">
        <f t="shared" si="84"/>
        <v>EG_299</v>
      </c>
      <c r="Y42" s="71" t="str">
        <f t="shared" si="85"/>
        <v>EG_307</v>
      </c>
      <c r="Z42" s="71" t="str">
        <f t="shared" si="86"/>
        <v>EG_315</v>
      </c>
      <c r="AA42" s="71" t="str">
        <f t="shared" si="87"/>
        <v>EG_323</v>
      </c>
      <c r="AB42" s="71" t="str">
        <f t="shared" si="88"/>
        <v>EG_331</v>
      </c>
      <c r="AC42" s="71" t="str">
        <f t="shared" si="89"/>
        <v>EG_339</v>
      </c>
      <c r="AD42" s="71" t="str">
        <f t="shared" si="90"/>
        <v>EG_347</v>
      </c>
      <c r="AE42" s="71" t="str">
        <f t="shared" si="91"/>
        <v>EG_355</v>
      </c>
      <c r="AF42" s="71" t="str">
        <f t="shared" si="92"/>
        <v>EG_363</v>
      </c>
      <c r="AG42" s="71" t="str">
        <f t="shared" si="93"/>
        <v>EG_371</v>
      </c>
      <c r="AH42" s="71"/>
      <c r="AJ42" s="69"/>
    </row>
    <row r="43" spans="1:36">
      <c r="A43" t="str">
        <f t="shared" si="0"/>
        <v>EG_042</v>
      </c>
      <c r="B43">
        <f>'Submission form'!A77</f>
        <v>0</v>
      </c>
      <c r="F43" s="66" t="s">
        <v>188</v>
      </c>
      <c r="G43" s="70" t="s">
        <v>45</v>
      </c>
      <c r="H43" s="71">
        <f t="shared" si="72"/>
        <v>0</v>
      </c>
      <c r="I43" s="71">
        <f t="shared" si="73"/>
        <v>0</v>
      </c>
      <c r="J43" s="71">
        <f t="shared" si="74"/>
        <v>0</v>
      </c>
      <c r="K43" s="71">
        <f t="shared" si="75"/>
        <v>0</v>
      </c>
      <c r="L43" s="71">
        <f t="shared" si="76"/>
        <v>0</v>
      </c>
      <c r="M43" s="71">
        <f t="shared" si="77"/>
        <v>0</v>
      </c>
      <c r="N43" s="71">
        <f t="shared" si="78"/>
        <v>0</v>
      </c>
      <c r="O43" s="71">
        <f t="shared" si="79"/>
        <v>0</v>
      </c>
      <c r="P43" s="71">
        <f t="shared" si="80"/>
        <v>0</v>
      </c>
      <c r="Q43" s="71">
        <f t="shared" si="81"/>
        <v>0</v>
      </c>
      <c r="R43" s="71">
        <f t="shared" si="82"/>
        <v>0</v>
      </c>
      <c r="S43" s="71"/>
      <c r="V43" s="72" t="s">
        <v>45</v>
      </c>
      <c r="W43" s="71" t="str">
        <f t="shared" si="83"/>
        <v>EG_292</v>
      </c>
      <c r="X43" s="71" t="str">
        <f t="shared" si="84"/>
        <v>EG_300</v>
      </c>
      <c r="Y43" s="71" t="str">
        <f t="shared" si="85"/>
        <v>EG_308</v>
      </c>
      <c r="Z43" s="71" t="str">
        <f t="shared" si="86"/>
        <v>EG_316</v>
      </c>
      <c r="AA43" s="71" t="str">
        <f t="shared" si="87"/>
        <v>EG_324</v>
      </c>
      <c r="AB43" s="71" t="str">
        <f t="shared" si="88"/>
        <v>EG_332</v>
      </c>
      <c r="AC43" s="71" t="str">
        <f t="shared" si="89"/>
        <v>EG_340</v>
      </c>
      <c r="AD43" s="71" t="str">
        <f t="shared" si="90"/>
        <v>EG_348</v>
      </c>
      <c r="AE43" s="71" t="str">
        <f t="shared" si="91"/>
        <v>EG_356</v>
      </c>
      <c r="AF43" s="71" t="str">
        <f t="shared" si="92"/>
        <v>EG_364</v>
      </c>
      <c r="AG43" s="71" t="str">
        <f t="shared" si="93"/>
        <v>EG_372</v>
      </c>
      <c r="AH43" s="71"/>
      <c r="AJ43" s="69"/>
    </row>
    <row r="44" spans="1:36">
      <c r="A44" t="str">
        <f t="shared" si="0"/>
        <v>EG_043</v>
      </c>
      <c r="B44">
        <f>'Submission form'!A78</f>
        <v>0</v>
      </c>
      <c r="F44" s="66" t="s">
        <v>189</v>
      </c>
      <c r="G44" s="70" t="s">
        <v>47</v>
      </c>
      <c r="H44" s="71">
        <f t="shared" si="72"/>
        <v>0</v>
      </c>
      <c r="I44" s="71">
        <f t="shared" si="73"/>
        <v>0</v>
      </c>
      <c r="J44" s="71">
        <f t="shared" si="74"/>
        <v>0</v>
      </c>
      <c r="K44" s="71">
        <f t="shared" si="75"/>
        <v>0</v>
      </c>
      <c r="L44" s="71">
        <f t="shared" si="76"/>
        <v>0</v>
      </c>
      <c r="M44" s="71">
        <f t="shared" si="77"/>
        <v>0</v>
      </c>
      <c r="N44" s="71">
        <f t="shared" si="78"/>
        <v>0</v>
      </c>
      <c r="O44" s="71">
        <f t="shared" si="79"/>
        <v>0</v>
      </c>
      <c r="P44" s="71">
        <f t="shared" si="80"/>
        <v>0</v>
      </c>
      <c r="Q44" s="71">
        <f t="shared" si="81"/>
        <v>0</v>
      </c>
      <c r="R44" s="71">
        <f t="shared" si="82"/>
        <v>0</v>
      </c>
      <c r="S44" s="71"/>
      <c r="V44" s="72" t="s">
        <v>47</v>
      </c>
      <c r="W44" s="71" t="str">
        <f t="shared" si="83"/>
        <v>EG_293</v>
      </c>
      <c r="X44" s="71" t="str">
        <f t="shared" si="84"/>
        <v>EG_301</v>
      </c>
      <c r="Y44" s="71" t="str">
        <f t="shared" si="85"/>
        <v>EG_309</v>
      </c>
      <c r="Z44" s="71" t="str">
        <f t="shared" si="86"/>
        <v>EG_317</v>
      </c>
      <c r="AA44" s="71" t="str">
        <f t="shared" si="87"/>
        <v>EG_325</v>
      </c>
      <c r="AB44" s="71" t="str">
        <f t="shared" si="88"/>
        <v>EG_333</v>
      </c>
      <c r="AC44" s="71" t="str">
        <f t="shared" si="89"/>
        <v>EG_341</v>
      </c>
      <c r="AD44" s="71" t="str">
        <f t="shared" si="90"/>
        <v>EG_349</v>
      </c>
      <c r="AE44" s="71" t="str">
        <f t="shared" si="91"/>
        <v>EG_357</v>
      </c>
      <c r="AF44" s="71" t="str">
        <f t="shared" si="92"/>
        <v>EG_365</v>
      </c>
      <c r="AG44" s="71" t="str">
        <f t="shared" si="93"/>
        <v>EG_373</v>
      </c>
      <c r="AH44" s="71"/>
      <c r="AJ44" s="69"/>
    </row>
    <row r="45" spans="1:36">
      <c r="A45" t="str">
        <f t="shared" si="0"/>
        <v>EG_044</v>
      </c>
      <c r="B45">
        <f>'Submission form'!A79</f>
        <v>0</v>
      </c>
      <c r="F45" s="66" t="s">
        <v>190</v>
      </c>
      <c r="G45" s="70" t="s">
        <v>46</v>
      </c>
      <c r="H45" s="71">
        <f t="shared" si="72"/>
        <v>0</v>
      </c>
      <c r="I45" s="71">
        <f t="shared" si="73"/>
        <v>0</v>
      </c>
      <c r="J45" s="71">
        <f t="shared" si="74"/>
        <v>0</v>
      </c>
      <c r="K45" s="71">
        <f t="shared" si="75"/>
        <v>0</v>
      </c>
      <c r="L45" s="71">
        <f t="shared" si="76"/>
        <v>0</v>
      </c>
      <c r="M45" s="71">
        <f t="shared" si="77"/>
        <v>0</v>
      </c>
      <c r="N45" s="71">
        <f t="shared" si="78"/>
        <v>0</v>
      </c>
      <c r="O45" s="71">
        <f t="shared" si="79"/>
        <v>0</v>
      </c>
      <c r="P45" s="71">
        <f t="shared" si="80"/>
        <v>0</v>
      </c>
      <c r="Q45" s="71">
        <f t="shared" si="81"/>
        <v>0</v>
      </c>
      <c r="R45" s="71">
        <f t="shared" si="82"/>
        <v>0</v>
      </c>
      <c r="S45" s="71"/>
      <c r="V45" s="72" t="s">
        <v>46</v>
      </c>
      <c r="W45" s="71" t="str">
        <f t="shared" si="83"/>
        <v>EG_294</v>
      </c>
      <c r="X45" s="71" t="str">
        <f t="shared" si="84"/>
        <v>EG_302</v>
      </c>
      <c r="Y45" s="71" t="str">
        <f t="shared" si="85"/>
        <v>EG_310</v>
      </c>
      <c r="Z45" s="71" t="str">
        <f t="shared" si="86"/>
        <v>EG_318</v>
      </c>
      <c r="AA45" s="71" t="str">
        <f t="shared" si="87"/>
        <v>EG_326</v>
      </c>
      <c r="AB45" s="71" t="str">
        <f t="shared" si="88"/>
        <v>EG_334</v>
      </c>
      <c r="AC45" s="71" t="str">
        <f t="shared" si="89"/>
        <v>EG_342</v>
      </c>
      <c r="AD45" s="71" t="str">
        <f t="shared" si="90"/>
        <v>EG_350</v>
      </c>
      <c r="AE45" s="71" t="str">
        <f t="shared" si="91"/>
        <v>EG_358</v>
      </c>
      <c r="AF45" s="71" t="str">
        <f t="shared" si="92"/>
        <v>EG_366</v>
      </c>
      <c r="AG45" s="71" t="str">
        <f t="shared" si="93"/>
        <v>EG_374</v>
      </c>
      <c r="AH45" s="71"/>
      <c r="AJ45" s="69"/>
    </row>
    <row r="46" spans="1:36">
      <c r="A46" t="str">
        <f t="shared" si="0"/>
        <v>EG_045</v>
      </c>
      <c r="B46">
        <f>'Submission form'!A80</f>
        <v>0</v>
      </c>
      <c r="F46" s="66" t="s">
        <v>191</v>
      </c>
      <c r="G46" s="70" t="s">
        <v>48</v>
      </c>
      <c r="H46" s="71">
        <f t="shared" si="72"/>
        <v>0</v>
      </c>
      <c r="I46" s="71">
        <f t="shared" si="73"/>
        <v>0</v>
      </c>
      <c r="J46" s="71">
        <f t="shared" si="74"/>
        <v>0</v>
      </c>
      <c r="K46" s="71">
        <f t="shared" si="75"/>
        <v>0</v>
      </c>
      <c r="L46" s="71">
        <f t="shared" si="76"/>
        <v>0</v>
      </c>
      <c r="M46" s="71">
        <f t="shared" si="77"/>
        <v>0</v>
      </c>
      <c r="N46" s="71">
        <f t="shared" si="78"/>
        <v>0</v>
      </c>
      <c r="O46" s="71">
        <f t="shared" si="79"/>
        <v>0</v>
      </c>
      <c r="P46" s="71">
        <f t="shared" si="80"/>
        <v>0</v>
      </c>
      <c r="Q46" s="71">
        <f t="shared" si="81"/>
        <v>0</v>
      </c>
      <c r="R46" s="71">
        <f t="shared" si="82"/>
        <v>0</v>
      </c>
      <c r="S46" s="71"/>
      <c r="V46" s="72" t="s">
        <v>48</v>
      </c>
      <c r="W46" s="71" t="str">
        <f t="shared" si="83"/>
        <v>EG_295</v>
      </c>
      <c r="X46" s="71" t="str">
        <f t="shared" si="84"/>
        <v>EG_303</v>
      </c>
      <c r="Y46" s="71" t="str">
        <f t="shared" si="85"/>
        <v>EG_311</v>
      </c>
      <c r="Z46" s="71" t="str">
        <f t="shared" si="86"/>
        <v>EG_319</v>
      </c>
      <c r="AA46" s="71" t="str">
        <f t="shared" si="87"/>
        <v>EG_327</v>
      </c>
      <c r="AB46" s="71" t="str">
        <f t="shared" si="88"/>
        <v>EG_335</v>
      </c>
      <c r="AC46" s="71" t="str">
        <f t="shared" si="89"/>
        <v>EG_343</v>
      </c>
      <c r="AD46" s="71" t="str">
        <f t="shared" si="90"/>
        <v>EG_351</v>
      </c>
      <c r="AE46" s="71" t="str">
        <f t="shared" si="91"/>
        <v>EG_359</v>
      </c>
      <c r="AF46" s="71" t="str">
        <f t="shared" si="92"/>
        <v>EG_367</v>
      </c>
      <c r="AG46" s="71" t="str">
        <f t="shared" si="93"/>
        <v>EG_375</v>
      </c>
      <c r="AH46" s="71"/>
      <c r="AJ46" s="69"/>
    </row>
    <row r="47" spans="1:36">
      <c r="A47" t="str">
        <f t="shared" si="0"/>
        <v>EG_046</v>
      </c>
      <c r="B47">
        <f>'Submission form'!A81</f>
        <v>0</v>
      </c>
      <c r="F47" s="66" t="s">
        <v>192</v>
      </c>
      <c r="G47" s="70" t="s">
        <v>49</v>
      </c>
      <c r="H47" s="71">
        <f t="shared" si="72"/>
        <v>0</v>
      </c>
      <c r="I47" s="71">
        <f t="shared" si="73"/>
        <v>0</v>
      </c>
      <c r="J47" s="71">
        <f t="shared" si="74"/>
        <v>0</v>
      </c>
      <c r="K47" s="71">
        <f t="shared" si="75"/>
        <v>0</v>
      </c>
      <c r="L47" s="71">
        <f t="shared" si="76"/>
        <v>0</v>
      </c>
      <c r="M47" s="71">
        <f t="shared" si="77"/>
        <v>0</v>
      </c>
      <c r="N47" s="71">
        <f t="shared" si="78"/>
        <v>0</v>
      </c>
      <c r="O47" s="71">
        <f t="shared" si="79"/>
        <v>0</v>
      </c>
      <c r="P47" s="71">
        <f t="shared" si="80"/>
        <v>0</v>
      </c>
      <c r="Q47" s="71">
        <f t="shared" si="81"/>
        <v>0</v>
      </c>
      <c r="R47" s="71">
        <f t="shared" si="82"/>
        <v>0</v>
      </c>
      <c r="S47" s="71"/>
      <c r="V47" s="72" t="s">
        <v>49</v>
      </c>
      <c r="W47" s="71" t="str">
        <f t="shared" si="83"/>
        <v>EG_296</v>
      </c>
      <c r="X47" s="71" t="str">
        <f t="shared" si="84"/>
        <v>EG_304</v>
      </c>
      <c r="Y47" s="71" t="str">
        <f t="shared" si="85"/>
        <v>EG_312</v>
      </c>
      <c r="Z47" s="71" t="str">
        <f t="shared" si="86"/>
        <v>EG_320</v>
      </c>
      <c r="AA47" s="71" t="str">
        <f t="shared" si="87"/>
        <v>EG_328</v>
      </c>
      <c r="AB47" s="71" t="str">
        <f t="shared" si="88"/>
        <v>EG_336</v>
      </c>
      <c r="AC47" s="71" t="str">
        <f t="shared" si="89"/>
        <v>EG_344</v>
      </c>
      <c r="AD47" s="71" t="str">
        <f t="shared" si="90"/>
        <v>EG_352</v>
      </c>
      <c r="AE47" s="71" t="str">
        <f t="shared" si="91"/>
        <v>EG_360</v>
      </c>
      <c r="AF47" s="71" t="str">
        <f t="shared" si="92"/>
        <v>EG_368</v>
      </c>
      <c r="AG47" s="71" t="str">
        <f t="shared" si="93"/>
        <v>EG_376</v>
      </c>
      <c r="AH47" s="71"/>
      <c r="AJ47" s="69"/>
    </row>
    <row r="48" spans="1:36">
      <c r="A48" t="str">
        <f t="shared" si="0"/>
        <v>EG_047</v>
      </c>
      <c r="B48">
        <f>'Submission form'!A82</f>
        <v>0</v>
      </c>
      <c r="F48" s="66" t="s">
        <v>193</v>
      </c>
      <c r="G48" s="67"/>
      <c r="AJ48" s="69"/>
    </row>
    <row r="49" spans="1:36">
      <c r="A49" t="str">
        <f t="shared" si="0"/>
        <v>EG_048</v>
      </c>
      <c r="B49">
        <f>'Submission form'!A83</f>
        <v>0</v>
      </c>
      <c r="F49" s="66" t="s">
        <v>194</v>
      </c>
      <c r="G49" s="67"/>
      <c r="AJ49" s="69"/>
    </row>
    <row r="50" spans="1:36" ht="15" thickBot="1">
      <c r="A50" t="str">
        <f t="shared" si="0"/>
        <v>EG_049</v>
      </c>
      <c r="B50">
        <f>'Submission form'!A84</f>
        <v>0</v>
      </c>
      <c r="F50" s="66" t="s">
        <v>195</v>
      </c>
      <c r="G50" s="73"/>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5"/>
    </row>
    <row r="51" spans="1:36" ht="15" thickTop="1">
      <c r="A51" t="str">
        <f t="shared" si="0"/>
        <v>EG_050</v>
      </c>
      <c r="B51">
        <f>'Submission form'!A85</f>
        <v>0</v>
      </c>
      <c r="F51" s="66" t="s">
        <v>196</v>
      </c>
    </row>
    <row r="52" spans="1:36">
      <c r="A52" t="str">
        <f t="shared" si="0"/>
        <v>EG_051</v>
      </c>
      <c r="B52">
        <f>'Submission form'!A86</f>
        <v>0</v>
      </c>
      <c r="F52" s="66" t="s">
        <v>197</v>
      </c>
    </row>
    <row r="53" spans="1:36">
      <c r="A53" t="str">
        <f t="shared" si="0"/>
        <v>EG_052</v>
      </c>
      <c r="B53">
        <f>'Submission form'!A87</f>
        <v>0</v>
      </c>
      <c r="F53" s="66" t="s">
        <v>198</v>
      </c>
    </row>
    <row r="54" spans="1:36">
      <c r="A54" t="str">
        <f t="shared" si="0"/>
        <v>EG_053</v>
      </c>
      <c r="B54">
        <f>'Submission form'!A88</f>
        <v>0</v>
      </c>
      <c r="F54" s="66" t="s">
        <v>199</v>
      </c>
    </row>
    <row r="55" spans="1:36">
      <c r="A55" t="str">
        <f t="shared" si="0"/>
        <v>EG_054</v>
      </c>
      <c r="B55">
        <f>'Submission form'!A89</f>
        <v>0</v>
      </c>
      <c r="F55" s="66" t="s">
        <v>200</v>
      </c>
    </row>
    <row r="56" spans="1:36">
      <c r="A56" t="str">
        <f t="shared" si="0"/>
        <v>EG_055</v>
      </c>
      <c r="B56">
        <f>'Submission form'!A90</f>
        <v>0</v>
      </c>
      <c r="F56" s="66" t="s">
        <v>201</v>
      </c>
    </row>
    <row r="57" spans="1:36">
      <c r="A57" t="str">
        <f t="shared" si="0"/>
        <v>EG_056</v>
      </c>
      <c r="B57">
        <f>'Submission form'!A91</f>
        <v>0</v>
      </c>
      <c r="F57" s="66" t="s">
        <v>202</v>
      </c>
    </row>
    <row r="58" spans="1:36">
      <c r="A58" t="str">
        <f t="shared" si="0"/>
        <v>EG_057</v>
      </c>
      <c r="B58">
        <f>'Submission form'!A92</f>
        <v>0</v>
      </c>
      <c r="F58" s="66" t="s">
        <v>203</v>
      </c>
    </row>
    <row r="59" spans="1:36">
      <c r="A59" t="str">
        <f t="shared" si="0"/>
        <v>EG_058</v>
      </c>
      <c r="B59">
        <f>'Submission form'!A93</f>
        <v>0</v>
      </c>
      <c r="F59" s="66" t="s">
        <v>204</v>
      </c>
    </row>
    <row r="60" spans="1:36">
      <c r="A60" t="str">
        <f t="shared" si="0"/>
        <v>EG_059</v>
      </c>
      <c r="B60">
        <f>'Submission form'!A94</f>
        <v>0</v>
      </c>
      <c r="F60" s="66" t="s">
        <v>205</v>
      </c>
    </row>
    <row r="61" spans="1:36">
      <c r="A61" t="str">
        <f t="shared" si="0"/>
        <v>EG_060</v>
      </c>
      <c r="B61">
        <f>'Submission form'!A95</f>
        <v>0</v>
      </c>
      <c r="F61" s="66" t="s">
        <v>206</v>
      </c>
    </row>
    <row r="62" spans="1:36">
      <c r="A62" t="str">
        <f t="shared" si="0"/>
        <v>EG_061</v>
      </c>
      <c r="B62">
        <f>'Submission form'!A96</f>
        <v>0</v>
      </c>
      <c r="F62" s="66" t="s">
        <v>207</v>
      </c>
    </row>
    <row r="63" spans="1:36">
      <c r="A63" t="str">
        <f t="shared" si="0"/>
        <v>EG_062</v>
      </c>
      <c r="B63">
        <f>'Submission form'!A97</f>
        <v>0</v>
      </c>
      <c r="F63" s="66" t="s">
        <v>208</v>
      </c>
    </row>
    <row r="64" spans="1:36">
      <c r="A64" t="str">
        <f t="shared" si="0"/>
        <v>EG_063</v>
      </c>
      <c r="B64">
        <f>'Submission form'!A98</f>
        <v>0</v>
      </c>
      <c r="F64" s="66" t="s">
        <v>209</v>
      </c>
    </row>
    <row r="65" spans="1:6">
      <c r="A65" t="str">
        <f t="shared" si="0"/>
        <v>EG_064</v>
      </c>
      <c r="B65">
        <f>'Submission form'!A99</f>
        <v>0</v>
      </c>
      <c r="F65" s="66" t="s">
        <v>210</v>
      </c>
    </row>
    <row r="66" spans="1:6">
      <c r="A66" t="str">
        <f t="shared" si="0"/>
        <v>EG_065</v>
      </c>
      <c r="B66">
        <f>'Submission form'!A100</f>
        <v>0</v>
      </c>
      <c r="F66" s="66" t="s">
        <v>211</v>
      </c>
    </row>
    <row r="67" spans="1:6">
      <c r="A67" t="str">
        <f t="shared" ref="A67:A130" si="94">_xlfn.CONCAT($E$1,"_",F67)</f>
        <v>EG_066</v>
      </c>
      <c r="B67">
        <f>'Submission form'!A101</f>
        <v>0</v>
      </c>
      <c r="F67" s="66" t="s">
        <v>212</v>
      </c>
    </row>
    <row r="68" spans="1:6">
      <c r="A68" t="str">
        <f t="shared" si="94"/>
        <v>EG_067</v>
      </c>
      <c r="B68">
        <f>'Submission form'!A102</f>
        <v>0</v>
      </c>
      <c r="F68" s="66" t="s">
        <v>213</v>
      </c>
    </row>
    <row r="69" spans="1:6">
      <c r="A69" t="str">
        <f t="shared" si="94"/>
        <v>EG_068</v>
      </c>
      <c r="B69">
        <f>'Submission form'!A103</f>
        <v>0</v>
      </c>
      <c r="F69" s="66" t="s">
        <v>214</v>
      </c>
    </row>
    <row r="70" spans="1:6">
      <c r="A70" t="str">
        <f t="shared" si="94"/>
        <v>EG_069</v>
      </c>
      <c r="B70">
        <f>'Submission form'!A104</f>
        <v>0</v>
      </c>
      <c r="F70" s="66" t="s">
        <v>215</v>
      </c>
    </row>
    <row r="71" spans="1:6">
      <c r="A71" t="str">
        <f t="shared" si="94"/>
        <v>EG_070</v>
      </c>
      <c r="B71">
        <f>'Submission form'!A105</f>
        <v>0</v>
      </c>
      <c r="F71" s="66" t="s">
        <v>216</v>
      </c>
    </row>
    <row r="72" spans="1:6">
      <c r="A72" t="str">
        <f t="shared" si="94"/>
        <v>EG_071</v>
      </c>
      <c r="B72">
        <f>'Submission form'!A106</f>
        <v>0</v>
      </c>
      <c r="F72" s="66" t="s">
        <v>217</v>
      </c>
    </row>
    <row r="73" spans="1:6">
      <c r="A73" t="str">
        <f t="shared" si="94"/>
        <v>EG_072</v>
      </c>
      <c r="B73">
        <f>'Submission form'!A107</f>
        <v>0</v>
      </c>
      <c r="F73" s="66" t="s">
        <v>218</v>
      </c>
    </row>
    <row r="74" spans="1:6">
      <c r="A74" t="str">
        <f t="shared" si="94"/>
        <v>EG_073</v>
      </c>
      <c r="B74">
        <f>'Submission form'!A108</f>
        <v>0</v>
      </c>
      <c r="F74" s="66" t="s">
        <v>219</v>
      </c>
    </row>
    <row r="75" spans="1:6">
      <c r="A75" t="str">
        <f t="shared" si="94"/>
        <v>EG_074</v>
      </c>
      <c r="B75">
        <f>'Submission form'!A109</f>
        <v>0</v>
      </c>
      <c r="F75" s="66" t="s">
        <v>220</v>
      </c>
    </row>
    <row r="76" spans="1:6">
      <c r="A76" t="str">
        <f t="shared" si="94"/>
        <v>EG_075</v>
      </c>
      <c r="B76">
        <f>'Submission form'!A110</f>
        <v>0</v>
      </c>
      <c r="F76" s="66" t="s">
        <v>221</v>
      </c>
    </row>
    <row r="77" spans="1:6">
      <c r="A77" t="str">
        <f t="shared" si="94"/>
        <v>EG_076</v>
      </c>
      <c r="B77">
        <f>'Submission form'!A111</f>
        <v>0</v>
      </c>
      <c r="F77" s="66" t="s">
        <v>222</v>
      </c>
    </row>
    <row r="78" spans="1:6">
      <c r="A78" t="str">
        <f t="shared" si="94"/>
        <v>EG_077</v>
      </c>
      <c r="B78">
        <f>'Submission form'!A112</f>
        <v>0</v>
      </c>
      <c r="F78" s="66" t="s">
        <v>223</v>
      </c>
    </row>
    <row r="79" spans="1:6">
      <c r="A79" t="str">
        <f t="shared" si="94"/>
        <v>EG_078</v>
      </c>
      <c r="B79">
        <f>'Submission form'!A113</f>
        <v>0</v>
      </c>
      <c r="F79" s="66" t="s">
        <v>224</v>
      </c>
    </row>
    <row r="80" spans="1:6">
      <c r="A80" t="str">
        <f t="shared" si="94"/>
        <v>EG_079</v>
      </c>
      <c r="B80">
        <f>'Submission form'!A114</f>
        <v>0</v>
      </c>
      <c r="F80" s="66" t="s">
        <v>225</v>
      </c>
    </row>
    <row r="81" spans="1:6">
      <c r="A81" t="str">
        <f t="shared" si="94"/>
        <v>EG_080</v>
      </c>
      <c r="B81">
        <f>'Submission form'!A115</f>
        <v>0</v>
      </c>
      <c r="F81" s="66" t="s">
        <v>226</v>
      </c>
    </row>
    <row r="82" spans="1:6">
      <c r="A82" t="str">
        <f t="shared" si="94"/>
        <v>EG_081</v>
      </c>
      <c r="B82">
        <f>'Submission form'!A116</f>
        <v>0</v>
      </c>
      <c r="F82" s="66" t="s">
        <v>227</v>
      </c>
    </row>
    <row r="83" spans="1:6">
      <c r="A83" t="str">
        <f t="shared" si="94"/>
        <v>EG_082</v>
      </c>
      <c r="B83">
        <f>'Submission form'!A117</f>
        <v>0</v>
      </c>
      <c r="F83" s="66" t="s">
        <v>228</v>
      </c>
    </row>
    <row r="84" spans="1:6">
      <c r="A84" t="str">
        <f t="shared" si="94"/>
        <v>EG_083</v>
      </c>
      <c r="B84">
        <f>'Submission form'!A118</f>
        <v>0</v>
      </c>
      <c r="F84" s="66" t="s">
        <v>229</v>
      </c>
    </row>
    <row r="85" spans="1:6">
      <c r="A85" t="str">
        <f t="shared" si="94"/>
        <v>EG_084</v>
      </c>
      <c r="B85">
        <f>'Submission form'!A119</f>
        <v>0</v>
      </c>
      <c r="F85" s="66" t="s">
        <v>230</v>
      </c>
    </row>
    <row r="86" spans="1:6">
      <c r="A86" t="str">
        <f t="shared" si="94"/>
        <v>EG_085</v>
      </c>
      <c r="B86">
        <f>'Submission form'!A120</f>
        <v>0</v>
      </c>
      <c r="F86" s="66" t="s">
        <v>231</v>
      </c>
    </row>
    <row r="87" spans="1:6">
      <c r="A87" t="str">
        <f t="shared" si="94"/>
        <v>EG_086</v>
      </c>
      <c r="B87">
        <f>'Submission form'!A121</f>
        <v>0</v>
      </c>
      <c r="F87" s="66" t="s">
        <v>232</v>
      </c>
    </row>
    <row r="88" spans="1:6">
      <c r="A88" t="str">
        <f t="shared" si="94"/>
        <v>EG_087</v>
      </c>
      <c r="B88">
        <f>'Submission form'!A122</f>
        <v>0</v>
      </c>
      <c r="F88" s="66" t="s">
        <v>233</v>
      </c>
    </row>
    <row r="89" spans="1:6">
      <c r="A89" t="str">
        <f t="shared" si="94"/>
        <v>EG_088</v>
      </c>
      <c r="B89">
        <f>'Submission form'!A123</f>
        <v>0</v>
      </c>
      <c r="F89" s="66" t="s">
        <v>234</v>
      </c>
    </row>
    <row r="90" spans="1:6">
      <c r="A90" t="str">
        <f t="shared" si="94"/>
        <v>EG_089</v>
      </c>
      <c r="B90">
        <f>'Submission form'!A124</f>
        <v>0</v>
      </c>
      <c r="F90" s="66" t="s">
        <v>235</v>
      </c>
    </row>
    <row r="91" spans="1:6">
      <c r="A91" t="str">
        <f t="shared" si="94"/>
        <v>EG_090</v>
      </c>
      <c r="B91">
        <f>'Submission form'!A125</f>
        <v>0</v>
      </c>
      <c r="F91" s="66" t="s">
        <v>236</v>
      </c>
    </row>
    <row r="92" spans="1:6">
      <c r="A92" t="str">
        <f t="shared" si="94"/>
        <v>EG_091</v>
      </c>
      <c r="B92">
        <f>'Submission form'!A126</f>
        <v>0</v>
      </c>
      <c r="F92" s="66" t="s">
        <v>237</v>
      </c>
    </row>
    <row r="93" spans="1:6">
      <c r="A93" t="str">
        <f t="shared" si="94"/>
        <v>EG_092</v>
      </c>
      <c r="B93">
        <f>'Submission form'!A127</f>
        <v>0</v>
      </c>
      <c r="F93" s="66" t="s">
        <v>238</v>
      </c>
    </row>
    <row r="94" spans="1:6">
      <c r="A94" t="str">
        <f t="shared" si="94"/>
        <v>EG_093</v>
      </c>
      <c r="B94">
        <f>'Submission form'!A128</f>
        <v>0</v>
      </c>
      <c r="F94" s="66" t="s">
        <v>239</v>
      </c>
    </row>
    <row r="95" spans="1:6">
      <c r="A95" t="str">
        <f t="shared" si="94"/>
        <v>EG_094</v>
      </c>
      <c r="B95">
        <f>'Submission form'!A129</f>
        <v>0</v>
      </c>
      <c r="F95" s="66" t="s">
        <v>240</v>
      </c>
    </row>
    <row r="96" spans="1:6">
      <c r="A96" t="str">
        <f t="shared" si="94"/>
        <v>EG_095</v>
      </c>
      <c r="B96">
        <f>'Submission form'!A130</f>
        <v>0</v>
      </c>
      <c r="F96" s="66" t="s">
        <v>241</v>
      </c>
    </row>
    <row r="97" spans="1:6">
      <c r="A97" t="str">
        <f t="shared" si="94"/>
        <v>EG_096</v>
      </c>
      <c r="B97">
        <f>'Submission form'!A131</f>
        <v>0</v>
      </c>
      <c r="F97" s="66" t="s">
        <v>242</v>
      </c>
    </row>
    <row r="98" spans="1:6">
      <c r="A98" t="str">
        <f t="shared" si="94"/>
        <v>EG_097</v>
      </c>
      <c r="B98">
        <f>'Submission form'!A132</f>
        <v>0</v>
      </c>
      <c r="F98" s="66" t="s">
        <v>243</v>
      </c>
    </row>
    <row r="99" spans="1:6">
      <c r="A99" t="str">
        <f t="shared" si="94"/>
        <v>EG_098</v>
      </c>
      <c r="B99">
        <f>'Submission form'!A133</f>
        <v>0</v>
      </c>
      <c r="F99" s="66" t="s">
        <v>244</v>
      </c>
    </row>
    <row r="100" spans="1:6">
      <c r="A100" t="str">
        <f t="shared" si="94"/>
        <v>EG_099</v>
      </c>
      <c r="B100">
        <f>'Submission form'!A134</f>
        <v>0</v>
      </c>
      <c r="F100" s="66" t="s">
        <v>245</v>
      </c>
    </row>
    <row r="101" spans="1:6">
      <c r="A101" t="str">
        <f t="shared" si="94"/>
        <v>EG_100</v>
      </c>
      <c r="B101">
        <f>'Submission form'!A135</f>
        <v>0</v>
      </c>
      <c r="F101" s="66" t="s">
        <v>246</v>
      </c>
    </row>
    <row r="102" spans="1:6">
      <c r="A102" t="str">
        <f t="shared" si="94"/>
        <v>EG_101</v>
      </c>
      <c r="B102">
        <f>'Submission form'!A136</f>
        <v>0</v>
      </c>
      <c r="F102" s="66" t="s">
        <v>247</v>
      </c>
    </row>
    <row r="103" spans="1:6">
      <c r="A103" t="str">
        <f t="shared" si="94"/>
        <v>EG_102</v>
      </c>
      <c r="B103">
        <f>'Submission form'!A137</f>
        <v>0</v>
      </c>
      <c r="F103" s="66" t="s">
        <v>248</v>
      </c>
    </row>
    <row r="104" spans="1:6">
      <c r="A104" t="str">
        <f t="shared" si="94"/>
        <v>EG_103</v>
      </c>
      <c r="B104">
        <f>'Submission form'!A138</f>
        <v>0</v>
      </c>
      <c r="F104" s="66" t="s">
        <v>249</v>
      </c>
    </row>
    <row r="105" spans="1:6">
      <c r="A105" t="str">
        <f t="shared" si="94"/>
        <v>EG_104</v>
      </c>
      <c r="B105">
        <f>'Submission form'!A139</f>
        <v>0</v>
      </c>
      <c r="F105" s="66" t="s">
        <v>250</v>
      </c>
    </row>
    <row r="106" spans="1:6">
      <c r="A106" t="str">
        <f t="shared" si="94"/>
        <v>EG_105</v>
      </c>
      <c r="B106">
        <f>'Submission form'!A140</f>
        <v>0</v>
      </c>
      <c r="F106" s="66" t="s">
        <v>251</v>
      </c>
    </row>
    <row r="107" spans="1:6">
      <c r="A107" t="str">
        <f t="shared" si="94"/>
        <v>EG_106</v>
      </c>
      <c r="B107">
        <f>'Submission form'!A141</f>
        <v>0</v>
      </c>
      <c r="F107" s="66" t="s">
        <v>252</v>
      </c>
    </row>
    <row r="108" spans="1:6">
      <c r="A108" t="str">
        <f t="shared" si="94"/>
        <v>EG_107</v>
      </c>
      <c r="B108">
        <f>'Submission form'!A142</f>
        <v>0</v>
      </c>
      <c r="F108" s="66" t="s">
        <v>253</v>
      </c>
    </row>
    <row r="109" spans="1:6">
      <c r="A109" t="str">
        <f t="shared" si="94"/>
        <v>EG_108</v>
      </c>
      <c r="B109">
        <f>'Submission form'!A143</f>
        <v>0</v>
      </c>
      <c r="F109" s="66" t="s">
        <v>254</v>
      </c>
    </row>
    <row r="110" spans="1:6">
      <c r="A110" t="str">
        <f t="shared" si="94"/>
        <v>EG_109</v>
      </c>
      <c r="B110">
        <f>'Submission form'!A144</f>
        <v>0</v>
      </c>
      <c r="F110" s="66" t="s">
        <v>255</v>
      </c>
    </row>
    <row r="111" spans="1:6">
      <c r="A111" t="str">
        <f t="shared" si="94"/>
        <v>EG_110</v>
      </c>
      <c r="B111">
        <f>'Submission form'!A145</f>
        <v>0</v>
      </c>
      <c r="F111" s="66" t="s">
        <v>256</v>
      </c>
    </row>
    <row r="112" spans="1:6">
      <c r="A112" t="str">
        <f t="shared" si="94"/>
        <v>EG_111</v>
      </c>
      <c r="B112">
        <f>'Submission form'!A146</f>
        <v>0</v>
      </c>
      <c r="F112" s="66" t="s">
        <v>257</v>
      </c>
    </row>
    <row r="113" spans="1:6">
      <c r="A113" t="str">
        <f t="shared" si="94"/>
        <v>EG_112</v>
      </c>
      <c r="B113">
        <f>'Submission form'!A147</f>
        <v>0</v>
      </c>
      <c r="F113" s="66" t="s">
        <v>258</v>
      </c>
    </row>
    <row r="114" spans="1:6">
      <c r="A114" t="str">
        <f t="shared" si="94"/>
        <v>EG_113</v>
      </c>
      <c r="B114">
        <f>'Submission form'!A148</f>
        <v>0</v>
      </c>
      <c r="F114" s="66" t="s">
        <v>259</v>
      </c>
    </row>
    <row r="115" spans="1:6">
      <c r="A115" t="str">
        <f t="shared" si="94"/>
        <v>EG_114</v>
      </c>
      <c r="B115">
        <f>'Submission form'!A149</f>
        <v>0</v>
      </c>
      <c r="F115" s="66" t="s">
        <v>260</v>
      </c>
    </row>
    <row r="116" spans="1:6">
      <c r="A116" t="str">
        <f t="shared" si="94"/>
        <v>EG_115</v>
      </c>
      <c r="B116">
        <f>'Submission form'!A150</f>
        <v>0</v>
      </c>
      <c r="F116" s="66" t="s">
        <v>261</v>
      </c>
    </row>
    <row r="117" spans="1:6">
      <c r="A117" t="str">
        <f t="shared" si="94"/>
        <v>EG_116</v>
      </c>
      <c r="B117">
        <f>'Submission form'!A151</f>
        <v>0</v>
      </c>
      <c r="F117" s="66" t="s">
        <v>262</v>
      </c>
    </row>
    <row r="118" spans="1:6">
      <c r="A118" t="str">
        <f t="shared" si="94"/>
        <v>EG_117</v>
      </c>
      <c r="B118">
        <f>'Submission form'!A152</f>
        <v>0</v>
      </c>
      <c r="F118" s="66" t="s">
        <v>263</v>
      </c>
    </row>
    <row r="119" spans="1:6">
      <c r="A119" t="str">
        <f t="shared" si="94"/>
        <v>EG_118</v>
      </c>
      <c r="B119">
        <f>'Submission form'!A153</f>
        <v>0</v>
      </c>
      <c r="F119" s="66" t="s">
        <v>264</v>
      </c>
    </row>
    <row r="120" spans="1:6">
      <c r="A120" t="str">
        <f t="shared" si="94"/>
        <v>EG_119</v>
      </c>
      <c r="B120">
        <f>'Submission form'!A154</f>
        <v>0</v>
      </c>
      <c r="F120" s="66" t="s">
        <v>265</v>
      </c>
    </row>
    <row r="121" spans="1:6">
      <c r="A121" t="str">
        <f t="shared" si="94"/>
        <v>EG_120</v>
      </c>
      <c r="B121">
        <f>'Submission form'!A155</f>
        <v>0</v>
      </c>
      <c r="F121" s="66" t="s">
        <v>266</v>
      </c>
    </row>
    <row r="122" spans="1:6">
      <c r="A122" t="str">
        <f t="shared" si="94"/>
        <v>EG_121</v>
      </c>
      <c r="B122">
        <f>'Submission form'!A156</f>
        <v>0</v>
      </c>
      <c r="F122" s="66" t="s">
        <v>267</v>
      </c>
    </row>
    <row r="123" spans="1:6">
      <c r="A123" t="str">
        <f t="shared" si="94"/>
        <v>EG_122</v>
      </c>
      <c r="B123">
        <f>'Submission form'!A157</f>
        <v>0</v>
      </c>
      <c r="F123" s="66" t="s">
        <v>268</v>
      </c>
    </row>
    <row r="124" spans="1:6">
      <c r="A124" t="str">
        <f t="shared" si="94"/>
        <v>EG_123</v>
      </c>
      <c r="B124">
        <f>'Submission form'!A158</f>
        <v>0</v>
      </c>
      <c r="F124" s="66" t="s">
        <v>269</v>
      </c>
    </row>
    <row r="125" spans="1:6">
      <c r="A125" t="str">
        <f t="shared" si="94"/>
        <v>EG_124</v>
      </c>
      <c r="B125">
        <f>'Submission form'!A159</f>
        <v>0</v>
      </c>
      <c r="F125" s="66" t="s">
        <v>270</v>
      </c>
    </row>
    <row r="126" spans="1:6">
      <c r="A126" t="str">
        <f t="shared" si="94"/>
        <v>EG_125</v>
      </c>
      <c r="B126">
        <f>'Submission form'!A160</f>
        <v>0</v>
      </c>
      <c r="F126" s="66" t="s">
        <v>271</v>
      </c>
    </row>
    <row r="127" spans="1:6">
      <c r="A127" t="str">
        <f t="shared" si="94"/>
        <v>EG_126</v>
      </c>
      <c r="B127">
        <f>'Submission form'!A161</f>
        <v>0</v>
      </c>
      <c r="F127" s="66" t="s">
        <v>272</v>
      </c>
    </row>
    <row r="128" spans="1:6">
      <c r="A128" t="str">
        <f t="shared" si="94"/>
        <v>EG_127</v>
      </c>
      <c r="B128">
        <f>'Submission form'!A162</f>
        <v>0</v>
      </c>
      <c r="F128" s="66" t="s">
        <v>273</v>
      </c>
    </row>
    <row r="129" spans="1:6">
      <c r="A129" t="str">
        <f t="shared" si="94"/>
        <v>EG_128</v>
      </c>
      <c r="B129">
        <f>'Submission form'!A163</f>
        <v>0</v>
      </c>
      <c r="F129" s="66" t="s">
        <v>274</v>
      </c>
    </row>
    <row r="130" spans="1:6">
      <c r="A130" t="str">
        <f t="shared" si="94"/>
        <v>EG_129</v>
      </c>
      <c r="B130">
        <f>'Submission form'!A164</f>
        <v>0</v>
      </c>
      <c r="F130" s="66" t="s">
        <v>275</v>
      </c>
    </row>
    <row r="131" spans="1:6">
      <c r="A131" t="str">
        <f t="shared" ref="A131:A194" si="95">_xlfn.CONCAT($E$1,"_",F131)</f>
        <v>EG_130</v>
      </c>
      <c r="B131">
        <f>'Submission form'!A165</f>
        <v>0</v>
      </c>
      <c r="F131" s="66" t="s">
        <v>276</v>
      </c>
    </row>
    <row r="132" spans="1:6">
      <c r="A132" t="str">
        <f t="shared" si="95"/>
        <v>EG_131</v>
      </c>
      <c r="B132">
        <f>'Submission form'!A166</f>
        <v>0</v>
      </c>
      <c r="F132" s="66" t="s">
        <v>277</v>
      </c>
    </row>
    <row r="133" spans="1:6">
      <c r="A133" t="str">
        <f t="shared" si="95"/>
        <v>EG_132</v>
      </c>
      <c r="B133">
        <f>'Submission form'!A167</f>
        <v>0</v>
      </c>
      <c r="F133" s="66" t="s">
        <v>278</v>
      </c>
    </row>
    <row r="134" spans="1:6">
      <c r="A134" t="str">
        <f t="shared" si="95"/>
        <v>EG_133</v>
      </c>
      <c r="B134">
        <f>'Submission form'!A168</f>
        <v>0</v>
      </c>
      <c r="F134" s="66" t="s">
        <v>279</v>
      </c>
    </row>
    <row r="135" spans="1:6">
      <c r="A135" t="str">
        <f t="shared" si="95"/>
        <v>EG_134</v>
      </c>
      <c r="B135">
        <f>'Submission form'!A169</f>
        <v>0</v>
      </c>
      <c r="F135" s="66" t="s">
        <v>280</v>
      </c>
    </row>
    <row r="136" spans="1:6">
      <c r="A136" t="str">
        <f t="shared" si="95"/>
        <v>EG_135</v>
      </c>
      <c r="B136">
        <f>'Submission form'!A170</f>
        <v>0</v>
      </c>
      <c r="F136" s="66" t="s">
        <v>281</v>
      </c>
    </row>
    <row r="137" spans="1:6">
      <c r="A137" t="str">
        <f t="shared" si="95"/>
        <v>EG_136</v>
      </c>
      <c r="B137">
        <f>'Submission form'!A171</f>
        <v>0</v>
      </c>
      <c r="F137" s="66" t="s">
        <v>282</v>
      </c>
    </row>
    <row r="138" spans="1:6">
      <c r="A138" t="str">
        <f t="shared" si="95"/>
        <v>EG_137</v>
      </c>
      <c r="B138">
        <f>'Submission form'!A172</f>
        <v>0</v>
      </c>
      <c r="F138" s="66" t="s">
        <v>283</v>
      </c>
    </row>
    <row r="139" spans="1:6">
      <c r="A139" t="str">
        <f t="shared" si="95"/>
        <v>EG_138</v>
      </c>
      <c r="B139">
        <f>'Submission form'!A173</f>
        <v>0</v>
      </c>
      <c r="F139" s="66" t="s">
        <v>284</v>
      </c>
    </row>
    <row r="140" spans="1:6">
      <c r="A140" t="str">
        <f t="shared" si="95"/>
        <v>EG_139</v>
      </c>
      <c r="B140">
        <f>'Submission form'!A174</f>
        <v>0</v>
      </c>
      <c r="F140" s="66" t="s">
        <v>285</v>
      </c>
    </row>
    <row r="141" spans="1:6">
      <c r="A141" t="str">
        <f t="shared" si="95"/>
        <v>EG_140</v>
      </c>
      <c r="B141">
        <f>'Submission form'!A175</f>
        <v>0</v>
      </c>
      <c r="F141" s="66" t="s">
        <v>286</v>
      </c>
    </row>
    <row r="142" spans="1:6">
      <c r="A142" t="str">
        <f t="shared" si="95"/>
        <v>EG_141</v>
      </c>
      <c r="B142">
        <f>'Submission form'!A176</f>
        <v>0</v>
      </c>
      <c r="F142" s="66" t="s">
        <v>287</v>
      </c>
    </row>
    <row r="143" spans="1:6">
      <c r="A143" t="str">
        <f t="shared" si="95"/>
        <v>EG_142</v>
      </c>
      <c r="B143">
        <f>'Submission form'!A177</f>
        <v>0</v>
      </c>
      <c r="F143" s="66" t="s">
        <v>288</v>
      </c>
    </row>
    <row r="144" spans="1:6">
      <c r="A144" t="str">
        <f t="shared" si="95"/>
        <v>EG_143</v>
      </c>
      <c r="B144">
        <f>'Submission form'!A178</f>
        <v>0</v>
      </c>
      <c r="F144" s="66" t="s">
        <v>289</v>
      </c>
    </row>
    <row r="145" spans="1:6">
      <c r="A145" t="str">
        <f t="shared" si="95"/>
        <v>EG_144</v>
      </c>
      <c r="B145">
        <f>'Submission form'!A179</f>
        <v>0</v>
      </c>
      <c r="F145" s="66" t="s">
        <v>290</v>
      </c>
    </row>
    <row r="146" spans="1:6">
      <c r="A146" t="str">
        <f t="shared" si="95"/>
        <v>EG_145</v>
      </c>
      <c r="B146">
        <f>'Submission form'!A180</f>
        <v>0</v>
      </c>
      <c r="F146" s="66" t="s">
        <v>291</v>
      </c>
    </row>
    <row r="147" spans="1:6">
      <c r="A147" t="str">
        <f t="shared" si="95"/>
        <v>EG_146</v>
      </c>
      <c r="B147">
        <f>'Submission form'!A181</f>
        <v>0</v>
      </c>
      <c r="F147" s="66" t="s">
        <v>292</v>
      </c>
    </row>
    <row r="148" spans="1:6">
      <c r="A148" t="str">
        <f t="shared" si="95"/>
        <v>EG_147</v>
      </c>
      <c r="B148">
        <f>'Submission form'!A182</f>
        <v>0</v>
      </c>
      <c r="F148" s="66" t="s">
        <v>293</v>
      </c>
    </row>
    <row r="149" spans="1:6">
      <c r="A149" t="str">
        <f t="shared" si="95"/>
        <v>EG_148</v>
      </c>
      <c r="B149">
        <f>'Submission form'!A183</f>
        <v>0</v>
      </c>
      <c r="F149" s="66" t="s">
        <v>294</v>
      </c>
    </row>
    <row r="150" spans="1:6">
      <c r="A150" t="str">
        <f t="shared" si="95"/>
        <v>EG_149</v>
      </c>
      <c r="B150">
        <f>'Submission form'!A184</f>
        <v>0</v>
      </c>
      <c r="F150" s="66" t="s">
        <v>295</v>
      </c>
    </row>
    <row r="151" spans="1:6">
      <c r="A151" t="str">
        <f t="shared" si="95"/>
        <v>EG_150</v>
      </c>
      <c r="B151">
        <f>'Submission form'!A185</f>
        <v>0</v>
      </c>
      <c r="F151" s="66" t="s">
        <v>296</v>
      </c>
    </row>
    <row r="152" spans="1:6">
      <c r="A152" t="str">
        <f t="shared" si="95"/>
        <v>EG_151</v>
      </c>
      <c r="B152">
        <f>'Submission form'!A186</f>
        <v>0</v>
      </c>
      <c r="F152" s="66" t="s">
        <v>297</v>
      </c>
    </row>
    <row r="153" spans="1:6">
      <c r="A153" t="str">
        <f t="shared" si="95"/>
        <v>EG_152</v>
      </c>
      <c r="B153">
        <f>'Submission form'!A187</f>
        <v>0</v>
      </c>
      <c r="F153" s="66" t="s">
        <v>298</v>
      </c>
    </row>
    <row r="154" spans="1:6">
      <c r="A154" t="str">
        <f t="shared" si="95"/>
        <v>EG_153</v>
      </c>
      <c r="B154">
        <f>'Submission form'!A188</f>
        <v>0</v>
      </c>
      <c r="F154" s="66" t="s">
        <v>299</v>
      </c>
    </row>
    <row r="155" spans="1:6">
      <c r="A155" t="str">
        <f t="shared" si="95"/>
        <v>EG_154</v>
      </c>
      <c r="B155">
        <f>'Submission form'!A189</f>
        <v>0</v>
      </c>
      <c r="F155" s="66" t="s">
        <v>300</v>
      </c>
    </row>
    <row r="156" spans="1:6">
      <c r="A156" t="str">
        <f t="shared" si="95"/>
        <v>EG_155</v>
      </c>
      <c r="B156">
        <f>'Submission form'!A190</f>
        <v>0</v>
      </c>
      <c r="F156" s="66" t="s">
        <v>301</v>
      </c>
    </row>
    <row r="157" spans="1:6">
      <c r="A157" t="str">
        <f t="shared" si="95"/>
        <v>EG_156</v>
      </c>
      <c r="B157">
        <f>'Submission form'!A191</f>
        <v>0</v>
      </c>
      <c r="F157" s="66" t="s">
        <v>302</v>
      </c>
    </row>
    <row r="158" spans="1:6">
      <c r="A158" t="str">
        <f t="shared" si="95"/>
        <v>EG_157</v>
      </c>
      <c r="B158">
        <f>'Submission form'!A192</f>
        <v>0</v>
      </c>
      <c r="F158" s="66" t="s">
        <v>303</v>
      </c>
    </row>
    <row r="159" spans="1:6">
      <c r="A159" t="str">
        <f t="shared" si="95"/>
        <v>EG_158</v>
      </c>
      <c r="B159">
        <f>'Submission form'!A193</f>
        <v>0</v>
      </c>
      <c r="F159" s="66" t="s">
        <v>304</v>
      </c>
    </row>
    <row r="160" spans="1:6">
      <c r="A160" t="str">
        <f t="shared" si="95"/>
        <v>EG_159</v>
      </c>
      <c r="B160">
        <f>'Submission form'!A194</f>
        <v>0</v>
      </c>
      <c r="F160" s="66" t="s">
        <v>305</v>
      </c>
    </row>
    <row r="161" spans="1:6">
      <c r="A161" t="str">
        <f t="shared" si="95"/>
        <v>EG_160</v>
      </c>
      <c r="B161">
        <f>'Submission form'!A195</f>
        <v>0</v>
      </c>
      <c r="F161" s="66" t="s">
        <v>306</v>
      </c>
    </row>
    <row r="162" spans="1:6">
      <c r="A162" t="str">
        <f t="shared" si="95"/>
        <v>EG_161</v>
      </c>
      <c r="B162">
        <f>'Submission form'!A196</f>
        <v>0</v>
      </c>
      <c r="F162" s="66" t="s">
        <v>307</v>
      </c>
    </row>
    <row r="163" spans="1:6">
      <c r="A163" t="str">
        <f t="shared" si="95"/>
        <v>EG_162</v>
      </c>
      <c r="B163">
        <f>'Submission form'!A197</f>
        <v>0</v>
      </c>
      <c r="F163" s="66" t="s">
        <v>308</v>
      </c>
    </row>
    <row r="164" spans="1:6">
      <c r="A164" t="str">
        <f t="shared" si="95"/>
        <v>EG_163</v>
      </c>
      <c r="B164">
        <f>'Submission form'!A198</f>
        <v>0</v>
      </c>
      <c r="F164" s="66" t="s">
        <v>309</v>
      </c>
    </row>
    <row r="165" spans="1:6">
      <c r="A165" t="str">
        <f t="shared" si="95"/>
        <v>EG_164</v>
      </c>
      <c r="B165">
        <f>'Submission form'!A199</f>
        <v>0</v>
      </c>
      <c r="F165" s="66" t="s">
        <v>310</v>
      </c>
    </row>
    <row r="166" spans="1:6">
      <c r="A166" t="str">
        <f t="shared" si="95"/>
        <v>EG_165</v>
      </c>
      <c r="B166">
        <f>'Submission form'!A200</f>
        <v>0</v>
      </c>
      <c r="F166" s="66" t="s">
        <v>311</v>
      </c>
    </row>
    <row r="167" spans="1:6">
      <c r="A167" t="str">
        <f t="shared" si="95"/>
        <v>EG_166</v>
      </c>
      <c r="B167">
        <f>'Submission form'!A201</f>
        <v>0</v>
      </c>
      <c r="F167" s="66" t="s">
        <v>312</v>
      </c>
    </row>
    <row r="168" spans="1:6">
      <c r="A168" t="str">
        <f t="shared" si="95"/>
        <v>EG_167</v>
      </c>
      <c r="B168">
        <f>'Submission form'!A202</f>
        <v>0</v>
      </c>
      <c r="F168" s="66" t="s">
        <v>313</v>
      </c>
    </row>
    <row r="169" spans="1:6">
      <c r="A169" t="str">
        <f t="shared" si="95"/>
        <v>EG_168</v>
      </c>
      <c r="B169">
        <f>'Submission form'!A203</f>
        <v>0</v>
      </c>
      <c r="F169" s="66" t="s">
        <v>314</v>
      </c>
    </row>
    <row r="170" spans="1:6">
      <c r="A170" t="str">
        <f t="shared" si="95"/>
        <v>EG_169</v>
      </c>
      <c r="B170">
        <f>'Submission form'!A204</f>
        <v>0</v>
      </c>
      <c r="F170" s="66" t="s">
        <v>315</v>
      </c>
    </row>
    <row r="171" spans="1:6">
      <c r="A171" t="str">
        <f t="shared" si="95"/>
        <v>EG_170</v>
      </c>
      <c r="B171">
        <f>'Submission form'!A205</f>
        <v>0</v>
      </c>
      <c r="F171" s="66" t="s">
        <v>316</v>
      </c>
    </row>
    <row r="172" spans="1:6">
      <c r="A172" t="str">
        <f t="shared" si="95"/>
        <v>EG_171</v>
      </c>
      <c r="B172">
        <f>'Submission form'!A206</f>
        <v>0</v>
      </c>
      <c r="F172" s="66" t="s">
        <v>317</v>
      </c>
    </row>
    <row r="173" spans="1:6">
      <c r="A173" t="str">
        <f t="shared" si="95"/>
        <v>EG_172</v>
      </c>
      <c r="B173">
        <f>'Submission form'!A207</f>
        <v>0</v>
      </c>
      <c r="F173" s="66" t="s">
        <v>318</v>
      </c>
    </row>
    <row r="174" spans="1:6">
      <c r="A174" t="str">
        <f t="shared" si="95"/>
        <v>EG_173</v>
      </c>
      <c r="B174">
        <f>'Submission form'!A208</f>
        <v>0</v>
      </c>
      <c r="F174" s="66" t="s">
        <v>319</v>
      </c>
    </row>
    <row r="175" spans="1:6">
      <c r="A175" t="str">
        <f t="shared" si="95"/>
        <v>EG_174</v>
      </c>
      <c r="B175">
        <f>'Submission form'!A209</f>
        <v>0</v>
      </c>
      <c r="F175" s="66" t="s">
        <v>320</v>
      </c>
    </row>
    <row r="176" spans="1:6">
      <c r="A176" t="str">
        <f t="shared" si="95"/>
        <v>EG_175</v>
      </c>
      <c r="B176">
        <f>'Submission form'!A210</f>
        <v>0</v>
      </c>
      <c r="F176" s="66" t="s">
        <v>321</v>
      </c>
    </row>
    <row r="177" spans="1:6">
      <c r="A177" t="str">
        <f t="shared" si="95"/>
        <v>EG_176</v>
      </c>
      <c r="B177">
        <f>'Submission form'!A211</f>
        <v>0</v>
      </c>
      <c r="F177" s="66" t="s">
        <v>322</v>
      </c>
    </row>
    <row r="178" spans="1:6">
      <c r="A178" t="str">
        <f t="shared" si="95"/>
        <v>EG_177</v>
      </c>
      <c r="B178">
        <f>'Submission form'!A212</f>
        <v>0</v>
      </c>
      <c r="F178" s="66" t="s">
        <v>323</v>
      </c>
    </row>
    <row r="179" spans="1:6">
      <c r="A179" t="str">
        <f t="shared" si="95"/>
        <v>EG_178</v>
      </c>
      <c r="B179">
        <f>'Submission form'!A213</f>
        <v>0</v>
      </c>
      <c r="F179" s="66" t="s">
        <v>324</v>
      </c>
    </row>
    <row r="180" spans="1:6">
      <c r="A180" t="str">
        <f t="shared" si="95"/>
        <v>EG_179</v>
      </c>
      <c r="B180">
        <f>'Submission form'!A214</f>
        <v>0</v>
      </c>
      <c r="F180" s="66" t="s">
        <v>325</v>
      </c>
    </row>
    <row r="181" spans="1:6">
      <c r="A181" t="str">
        <f t="shared" si="95"/>
        <v>EG_180</v>
      </c>
      <c r="B181">
        <f>'Submission form'!A215</f>
        <v>0</v>
      </c>
      <c r="F181" s="66" t="s">
        <v>326</v>
      </c>
    </row>
    <row r="182" spans="1:6">
      <c r="A182" t="str">
        <f t="shared" si="95"/>
        <v>EG_181</v>
      </c>
      <c r="B182">
        <f>'Submission form'!A216</f>
        <v>0</v>
      </c>
      <c r="F182" s="66" t="s">
        <v>327</v>
      </c>
    </row>
    <row r="183" spans="1:6">
      <c r="A183" t="str">
        <f t="shared" si="95"/>
        <v>EG_182</v>
      </c>
      <c r="B183">
        <f>'Submission form'!A217</f>
        <v>0</v>
      </c>
      <c r="F183" s="66" t="s">
        <v>328</v>
      </c>
    </row>
    <row r="184" spans="1:6">
      <c r="A184" t="str">
        <f t="shared" si="95"/>
        <v>EG_183</v>
      </c>
      <c r="B184">
        <f>'Submission form'!A218</f>
        <v>0</v>
      </c>
      <c r="F184" s="66" t="s">
        <v>329</v>
      </c>
    </row>
    <row r="185" spans="1:6">
      <c r="A185" t="str">
        <f t="shared" si="95"/>
        <v>EG_184</v>
      </c>
      <c r="B185">
        <f>'Submission form'!A219</f>
        <v>0</v>
      </c>
      <c r="F185" s="66" t="s">
        <v>330</v>
      </c>
    </row>
    <row r="186" spans="1:6">
      <c r="A186" t="str">
        <f t="shared" si="95"/>
        <v>EG_185</v>
      </c>
      <c r="B186">
        <f>'Submission form'!A220</f>
        <v>0</v>
      </c>
      <c r="F186" s="66" t="s">
        <v>331</v>
      </c>
    </row>
    <row r="187" spans="1:6">
      <c r="A187" t="str">
        <f t="shared" si="95"/>
        <v>EG_186</v>
      </c>
      <c r="B187">
        <f>'Submission form'!A221</f>
        <v>0</v>
      </c>
      <c r="F187" s="66" t="s">
        <v>332</v>
      </c>
    </row>
    <row r="188" spans="1:6">
      <c r="A188" t="str">
        <f t="shared" si="95"/>
        <v>EG_187</v>
      </c>
      <c r="B188">
        <f>'Submission form'!A222</f>
        <v>0</v>
      </c>
      <c r="F188" s="66" t="s">
        <v>333</v>
      </c>
    </row>
    <row r="189" spans="1:6">
      <c r="A189" t="str">
        <f t="shared" si="95"/>
        <v>EG_188</v>
      </c>
      <c r="B189">
        <f>'Submission form'!A223</f>
        <v>0</v>
      </c>
      <c r="F189" s="66" t="s">
        <v>334</v>
      </c>
    </row>
    <row r="190" spans="1:6">
      <c r="A190" t="str">
        <f t="shared" si="95"/>
        <v>EG_189</v>
      </c>
      <c r="B190">
        <f>'Submission form'!A224</f>
        <v>0</v>
      </c>
      <c r="F190" s="66" t="s">
        <v>335</v>
      </c>
    </row>
    <row r="191" spans="1:6">
      <c r="A191" t="str">
        <f t="shared" si="95"/>
        <v>EG_190</v>
      </c>
      <c r="B191">
        <f>'Submission form'!A225</f>
        <v>0</v>
      </c>
      <c r="F191" s="66" t="s">
        <v>336</v>
      </c>
    </row>
    <row r="192" spans="1:6">
      <c r="A192" t="str">
        <f t="shared" si="95"/>
        <v>EG_191</v>
      </c>
      <c r="B192">
        <f>'Submission form'!A226</f>
        <v>0</v>
      </c>
      <c r="F192" s="66" t="s">
        <v>337</v>
      </c>
    </row>
    <row r="193" spans="1:6">
      <c r="A193" t="str">
        <f t="shared" si="95"/>
        <v>EG_192</v>
      </c>
      <c r="B193">
        <f>'Submission form'!A227</f>
        <v>0</v>
      </c>
      <c r="F193" s="66" t="s">
        <v>338</v>
      </c>
    </row>
    <row r="194" spans="1:6">
      <c r="A194" t="str">
        <f t="shared" si="95"/>
        <v>EG_193</v>
      </c>
      <c r="B194">
        <f>'Submission form'!A228</f>
        <v>0</v>
      </c>
      <c r="F194" s="66" t="s">
        <v>339</v>
      </c>
    </row>
    <row r="195" spans="1:6">
      <c r="A195" t="str">
        <f t="shared" ref="A195:A258" si="96">_xlfn.CONCAT($E$1,"_",F195)</f>
        <v>EG_194</v>
      </c>
      <c r="B195">
        <f>'Submission form'!A229</f>
        <v>0</v>
      </c>
      <c r="F195" s="66" t="s">
        <v>340</v>
      </c>
    </row>
    <row r="196" spans="1:6">
      <c r="A196" t="str">
        <f t="shared" si="96"/>
        <v>EG_195</v>
      </c>
      <c r="B196">
        <f>'Submission form'!A230</f>
        <v>0</v>
      </c>
      <c r="F196" s="66" t="s">
        <v>341</v>
      </c>
    </row>
    <row r="197" spans="1:6">
      <c r="A197" t="str">
        <f t="shared" si="96"/>
        <v>EG_196</v>
      </c>
      <c r="B197">
        <f>'Submission form'!A231</f>
        <v>0</v>
      </c>
      <c r="F197" s="66" t="s">
        <v>342</v>
      </c>
    </row>
    <row r="198" spans="1:6">
      <c r="A198" t="str">
        <f t="shared" si="96"/>
        <v>EG_197</v>
      </c>
      <c r="B198">
        <f>'Submission form'!A232</f>
        <v>0</v>
      </c>
      <c r="F198" s="66" t="s">
        <v>343</v>
      </c>
    </row>
    <row r="199" spans="1:6">
      <c r="A199" t="str">
        <f t="shared" si="96"/>
        <v>EG_198</v>
      </c>
      <c r="B199">
        <f>'Submission form'!A233</f>
        <v>0</v>
      </c>
      <c r="F199" s="66" t="s">
        <v>344</v>
      </c>
    </row>
    <row r="200" spans="1:6">
      <c r="A200" t="str">
        <f t="shared" si="96"/>
        <v>EG_199</v>
      </c>
      <c r="B200">
        <f>'Submission form'!A234</f>
        <v>0</v>
      </c>
      <c r="F200" s="66" t="s">
        <v>345</v>
      </c>
    </row>
    <row r="201" spans="1:6">
      <c r="A201" t="str">
        <f t="shared" si="96"/>
        <v>EG_200</v>
      </c>
      <c r="B201">
        <f>'Submission form'!A235</f>
        <v>0</v>
      </c>
      <c r="F201" s="66" t="s">
        <v>346</v>
      </c>
    </row>
    <row r="202" spans="1:6">
      <c r="A202" t="str">
        <f t="shared" si="96"/>
        <v>EG_201</v>
      </c>
      <c r="B202">
        <f>'Submission form'!A236</f>
        <v>0</v>
      </c>
      <c r="F202" s="66" t="s">
        <v>347</v>
      </c>
    </row>
    <row r="203" spans="1:6">
      <c r="A203" t="str">
        <f t="shared" si="96"/>
        <v>EG_202</v>
      </c>
      <c r="B203">
        <f>'Submission form'!A237</f>
        <v>0</v>
      </c>
      <c r="F203" s="66" t="s">
        <v>348</v>
      </c>
    </row>
    <row r="204" spans="1:6">
      <c r="A204" t="str">
        <f t="shared" si="96"/>
        <v>EG_203</v>
      </c>
      <c r="B204">
        <f>'Submission form'!A238</f>
        <v>0</v>
      </c>
      <c r="F204" s="66" t="s">
        <v>349</v>
      </c>
    </row>
    <row r="205" spans="1:6">
      <c r="A205" t="str">
        <f t="shared" si="96"/>
        <v>EG_204</v>
      </c>
      <c r="B205">
        <f>'Submission form'!A239</f>
        <v>0</v>
      </c>
      <c r="F205" s="66" t="s">
        <v>350</v>
      </c>
    </row>
    <row r="206" spans="1:6">
      <c r="A206" t="str">
        <f t="shared" si="96"/>
        <v>EG_205</v>
      </c>
      <c r="B206">
        <f>'Submission form'!A240</f>
        <v>0</v>
      </c>
      <c r="F206" s="66" t="s">
        <v>351</v>
      </c>
    </row>
    <row r="207" spans="1:6">
      <c r="A207" t="str">
        <f t="shared" si="96"/>
        <v>EG_206</v>
      </c>
      <c r="B207">
        <f>'Submission form'!A241</f>
        <v>0</v>
      </c>
      <c r="F207" s="66" t="s">
        <v>352</v>
      </c>
    </row>
    <row r="208" spans="1:6">
      <c r="A208" t="str">
        <f t="shared" si="96"/>
        <v>EG_207</v>
      </c>
      <c r="B208">
        <f>'Submission form'!A242</f>
        <v>0</v>
      </c>
      <c r="F208" s="66" t="s">
        <v>353</v>
      </c>
    </row>
    <row r="209" spans="1:6">
      <c r="A209" t="str">
        <f t="shared" si="96"/>
        <v>EG_208</v>
      </c>
      <c r="B209">
        <f>'Submission form'!A243</f>
        <v>0</v>
      </c>
      <c r="F209" s="66" t="s">
        <v>354</v>
      </c>
    </row>
    <row r="210" spans="1:6">
      <c r="A210" t="str">
        <f t="shared" si="96"/>
        <v>EG_209</v>
      </c>
      <c r="B210">
        <f>'Submission form'!A244</f>
        <v>0</v>
      </c>
      <c r="F210" s="66" t="s">
        <v>355</v>
      </c>
    </row>
    <row r="211" spans="1:6">
      <c r="A211" t="str">
        <f t="shared" si="96"/>
        <v>EG_210</v>
      </c>
      <c r="B211">
        <f>'Submission form'!A245</f>
        <v>0</v>
      </c>
      <c r="F211" s="66" t="s">
        <v>356</v>
      </c>
    </row>
    <row r="212" spans="1:6">
      <c r="A212" t="str">
        <f t="shared" si="96"/>
        <v>EG_211</v>
      </c>
      <c r="B212">
        <f>'Submission form'!A246</f>
        <v>0</v>
      </c>
      <c r="F212" s="66" t="s">
        <v>357</v>
      </c>
    </row>
    <row r="213" spans="1:6">
      <c r="A213" t="str">
        <f t="shared" si="96"/>
        <v>EG_212</v>
      </c>
      <c r="B213">
        <f>'Submission form'!A247</f>
        <v>0</v>
      </c>
      <c r="F213" s="66" t="s">
        <v>358</v>
      </c>
    </row>
    <row r="214" spans="1:6">
      <c r="A214" t="str">
        <f t="shared" si="96"/>
        <v>EG_213</v>
      </c>
      <c r="B214">
        <f>'Submission form'!A248</f>
        <v>0</v>
      </c>
      <c r="F214" s="66" t="s">
        <v>359</v>
      </c>
    </row>
    <row r="215" spans="1:6">
      <c r="A215" t="str">
        <f t="shared" si="96"/>
        <v>EG_214</v>
      </c>
      <c r="B215">
        <f>'Submission form'!A249</f>
        <v>0</v>
      </c>
      <c r="F215" s="66" t="s">
        <v>360</v>
      </c>
    </row>
    <row r="216" spans="1:6">
      <c r="A216" t="str">
        <f t="shared" si="96"/>
        <v>EG_215</v>
      </c>
      <c r="B216">
        <f>'Submission form'!A250</f>
        <v>0</v>
      </c>
      <c r="F216" s="66" t="s">
        <v>361</v>
      </c>
    </row>
    <row r="217" spans="1:6">
      <c r="A217" t="str">
        <f t="shared" si="96"/>
        <v>EG_216</v>
      </c>
      <c r="B217">
        <f>'Submission form'!A251</f>
        <v>0</v>
      </c>
      <c r="F217" s="66" t="s">
        <v>362</v>
      </c>
    </row>
    <row r="218" spans="1:6">
      <c r="A218" t="str">
        <f t="shared" si="96"/>
        <v>EG_217</v>
      </c>
      <c r="B218">
        <f>'Submission form'!A252</f>
        <v>0</v>
      </c>
      <c r="F218" s="66" t="s">
        <v>363</v>
      </c>
    </row>
    <row r="219" spans="1:6">
      <c r="A219" t="str">
        <f t="shared" si="96"/>
        <v>EG_218</v>
      </c>
      <c r="B219">
        <f>'Submission form'!A253</f>
        <v>0</v>
      </c>
      <c r="F219" s="66" t="s">
        <v>364</v>
      </c>
    </row>
    <row r="220" spans="1:6">
      <c r="A220" t="str">
        <f t="shared" si="96"/>
        <v>EG_219</v>
      </c>
      <c r="B220">
        <f>'Submission form'!A254</f>
        <v>0</v>
      </c>
      <c r="F220" s="66" t="s">
        <v>365</v>
      </c>
    </row>
    <row r="221" spans="1:6">
      <c r="A221" t="str">
        <f t="shared" si="96"/>
        <v>EG_220</v>
      </c>
      <c r="B221">
        <f>'Submission form'!A255</f>
        <v>0</v>
      </c>
      <c r="F221" s="66" t="s">
        <v>366</v>
      </c>
    </row>
    <row r="222" spans="1:6">
      <c r="A222" t="str">
        <f t="shared" si="96"/>
        <v>EG_221</v>
      </c>
      <c r="B222">
        <f>'Submission form'!A256</f>
        <v>0</v>
      </c>
      <c r="F222" s="66" t="s">
        <v>367</v>
      </c>
    </row>
    <row r="223" spans="1:6">
      <c r="A223" t="str">
        <f t="shared" si="96"/>
        <v>EG_222</v>
      </c>
      <c r="B223">
        <f>'Submission form'!A257</f>
        <v>0</v>
      </c>
      <c r="F223" s="66" t="s">
        <v>368</v>
      </c>
    </row>
    <row r="224" spans="1:6">
      <c r="A224" t="str">
        <f t="shared" si="96"/>
        <v>EG_223</v>
      </c>
      <c r="B224">
        <f>'Submission form'!A258</f>
        <v>0</v>
      </c>
      <c r="F224" s="66" t="s">
        <v>369</v>
      </c>
    </row>
    <row r="225" spans="1:6">
      <c r="A225" t="str">
        <f t="shared" si="96"/>
        <v>EG_224</v>
      </c>
      <c r="B225">
        <f>'Submission form'!A259</f>
        <v>0</v>
      </c>
      <c r="F225" s="66" t="s">
        <v>370</v>
      </c>
    </row>
    <row r="226" spans="1:6">
      <c r="A226" t="str">
        <f t="shared" si="96"/>
        <v>EG_225</v>
      </c>
      <c r="B226">
        <f>'Submission form'!A260</f>
        <v>0</v>
      </c>
      <c r="F226" s="66" t="s">
        <v>371</v>
      </c>
    </row>
    <row r="227" spans="1:6">
      <c r="A227" t="str">
        <f t="shared" si="96"/>
        <v>EG_226</v>
      </c>
      <c r="B227">
        <f>'Submission form'!A261</f>
        <v>0</v>
      </c>
      <c r="F227" s="66" t="s">
        <v>372</v>
      </c>
    </row>
    <row r="228" spans="1:6">
      <c r="A228" t="str">
        <f t="shared" si="96"/>
        <v>EG_227</v>
      </c>
      <c r="B228">
        <f>'Submission form'!A262</f>
        <v>0</v>
      </c>
      <c r="F228" s="66" t="s">
        <v>373</v>
      </c>
    </row>
    <row r="229" spans="1:6">
      <c r="A229" t="str">
        <f t="shared" si="96"/>
        <v>EG_228</v>
      </c>
      <c r="B229">
        <f>'Submission form'!A263</f>
        <v>0</v>
      </c>
      <c r="F229" s="66" t="s">
        <v>374</v>
      </c>
    </row>
    <row r="230" spans="1:6">
      <c r="A230" t="str">
        <f t="shared" si="96"/>
        <v>EG_229</v>
      </c>
      <c r="B230">
        <f>'Submission form'!A264</f>
        <v>0</v>
      </c>
      <c r="F230" s="66" t="s">
        <v>375</v>
      </c>
    </row>
    <row r="231" spans="1:6">
      <c r="A231" t="str">
        <f t="shared" si="96"/>
        <v>EG_230</v>
      </c>
      <c r="B231">
        <f>'Submission form'!A265</f>
        <v>0</v>
      </c>
      <c r="F231" s="66" t="s">
        <v>376</v>
      </c>
    </row>
    <row r="232" spans="1:6">
      <c r="A232" t="str">
        <f t="shared" si="96"/>
        <v>EG_231</v>
      </c>
      <c r="B232">
        <f>'Submission form'!A266</f>
        <v>0</v>
      </c>
      <c r="F232" s="66" t="s">
        <v>377</v>
      </c>
    </row>
    <row r="233" spans="1:6">
      <c r="A233" t="str">
        <f t="shared" si="96"/>
        <v>EG_232</v>
      </c>
      <c r="B233">
        <f>'Submission form'!A267</f>
        <v>0</v>
      </c>
      <c r="F233" s="66" t="s">
        <v>378</v>
      </c>
    </row>
    <row r="234" spans="1:6">
      <c r="A234" t="str">
        <f t="shared" si="96"/>
        <v>EG_233</v>
      </c>
      <c r="B234">
        <f>'Submission form'!A268</f>
        <v>0</v>
      </c>
      <c r="F234" s="66" t="s">
        <v>379</v>
      </c>
    </row>
    <row r="235" spans="1:6">
      <c r="A235" t="str">
        <f t="shared" si="96"/>
        <v>EG_234</v>
      </c>
      <c r="B235">
        <f>'Submission form'!A269</f>
        <v>0</v>
      </c>
      <c r="F235" s="66" t="s">
        <v>380</v>
      </c>
    </row>
    <row r="236" spans="1:6">
      <c r="A236" t="str">
        <f t="shared" si="96"/>
        <v>EG_235</v>
      </c>
      <c r="B236">
        <f>'Submission form'!A270</f>
        <v>0</v>
      </c>
      <c r="F236" s="66" t="s">
        <v>381</v>
      </c>
    </row>
    <row r="237" spans="1:6">
      <c r="A237" t="str">
        <f t="shared" si="96"/>
        <v>EG_236</v>
      </c>
      <c r="B237">
        <f>'Submission form'!A271</f>
        <v>0</v>
      </c>
      <c r="F237" s="66" t="s">
        <v>382</v>
      </c>
    </row>
    <row r="238" spans="1:6">
      <c r="A238" t="str">
        <f t="shared" si="96"/>
        <v>EG_237</v>
      </c>
      <c r="B238">
        <f>'Submission form'!A272</f>
        <v>0</v>
      </c>
      <c r="F238" s="66" t="s">
        <v>383</v>
      </c>
    </row>
    <row r="239" spans="1:6">
      <c r="A239" t="str">
        <f t="shared" si="96"/>
        <v>EG_238</v>
      </c>
      <c r="B239">
        <f>'Submission form'!A273</f>
        <v>0</v>
      </c>
      <c r="F239" s="66" t="s">
        <v>384</v>
      </c>
    </row>
    <row r="240" spans="1:6">
      <c r="A240" t="str">
        <f t="shared" si="96"/>
        <v>EG_239</v>
      </c>
      <c r="B240">
        <f>'Submission form'!A274</f>
        <v>0</v>
      </c>
      <c r="F240" s="66" t="s">
        <v>385</v>
      </c>
    </row>
    <row r="241" spans="1:6">
      <c r="A241" t="str">
        <f t="shared" si="96"/>
        <v>EG_240</v>
      </c>
      <c r="B241">
        <f>'Submission form'!A275</f>
        <v>0</v>
      </c>
      <c r="F241" s="66" t="s">
        <v>386</v>
      </c>
    </row>
    <row r="242" spans="1:6">
      <c r="A242" t="str">
        <f t="shared" si="96"/>
        <v>EG_241</v>
      </c>
      <c r="B242">
        <f>'Submission form'!A276</f>
        <v>0</v>
      </c>
      <c r="F242" s="66" t="s">
        <v>387</v>
      </c>
    </row>
    <row r="243" spans="1:6">
      <c r="A243" t="str">
        <f t="shared" si="96"/>
        <v>EG_242</v>
      </c>
      <c r="B243">
        <f>'Submission form'!A277</f>
        <v>0</v>
      </c>
      <c r="F243" s="66" t="s">
        <v>388</v>
      </c>
    </row>
    <row r="244" spans="1:6">
      <c r="A244" t="str">
        <f t="shared" si="96"/>
        <v>EG_243</v>
      </c>
      <c r="B244">
        <f>'Submission form'!A278</f>
        <v>0</v>
      </c>
      <c r="F244" s="66" t="s">
        <v>389</v>
      </c>
    </row>
    <row r="245" spans="1:6">
      <c r="A245" t="str">
        <f t="shared" si="96"/>
        <v>EG_244</v>
      </c>
      <c r="B245">
        <f>'Submission form'!A279</f>
        <v>0</v>
      </c>
      <c r="F245" s="66" t="s">
        <v>390</v>
      </c>
    </row>
    <row r="246" spans="1:6">
      <c r="A246" t="str">
        <f t="shared" si="96"/>
        <v>EG_245</v>
      </c>
      <c r="B246">
        <f>'Submission form'!A280</f>
        <v>0</v>
      </c>
      <c r="F246" s="66" t="s">
        <v>391</v>
      </c>
    </row>
    <row r="247" spans="1:6">
      <c r="A247" t="str">
        <f t="shared" si="96"/>
        <v>EG_246</v>
      </c>
      <c r="B247">
        <f>'Submission form'!A281</f>
        <v>0</v>
      </c>
      <c r="F247" s="66" t="s">
        <v>392</v>
      </c>
    </row>
    <row r="248" spans="1:6">
      <c r="A248" t="str">
        <f t="shared" si="96"/>
        <v>EG_247</v>
      </c>
      <c r="B248">
        <f>'Submission form'!A282</f>
        <v>0</v>
      </c>
      <c r="F248" s="66" t="s">
        <v>393</v>
      </c>
    </row>
    <row r="249" spans="1:6">
      <c r="A249" t="str">
        <f t="shared" si="96"/>
        <v>EG_248</v>
      </c>
      <c r="B249">
        <f>'Submission form'!A283</f>
        <v>0</v>
      </c>
      <c r="F249" s="66" t="s">
        <v>394</v>
      </c>
    </row>
    <row r="250" spans="1:6">
      <c r="A250" t="str">
        <f t="shared" si="96"/>
        <v>EG_249</v>
      </c>
      <c r="B250">
        <f>'Submission form'!A284</f>
        <v>0</v>
      </c>
      <c r="F250" s="66" t="s">
        <v>395</v>
      </c>
    </row>
    <row r="251" spans="1:6">
      <c r="A251" t="str">
        <f t="shared" si="96"/>
        <v>EG_250</v>
      </c>
      <c r="B251">
        <f>'Submission form'!A285</f>
        <v>0</v>
      </c>
      <c r="F251" s="66" t="s">
        <v>396</v>
      </c>
    </row>
    <row r="252" spans="1:6">
      <c r="A252" t="str">
        <f t="shared" si="96"/>
        <v>EG_251</v>
      </c>
      <c r="B252">
        <f>'Submission form'!A286</f>
        <v>0</v>
      </c>
      <c r="F252" s="66" t="s">
        <v>397</v>
      </c>
    </row>
    <row r="253" spans="1:6">
      <c r="A253" t="str">
        <f t="shared" si="96"/>
        <v>EG_252</v>
      </c>
      <c r="B253">
        <f>'Submission form'!A287</f>
        <v>0</v>
      </c>
      <c r="F253" s="66" t="s">
        <v>398</v>
      </c>
    </row>
    <row r="254" spans="1:6">
      <c r="A254" t="str">
        <f t="shared" si="96"/>
        <v>EG_253</v>
      </c>
      <c r="B254">
        <f>'Submission form'!A288</f>
        <v>0</v>
      </c>
      <c r="F254" s="66" t="s">
        <v>399</v>
      </c>
    </row>
    <row r="255" spans="1:6">
      <c r="A255" t="str">
        <f t="shared" si="96"/>
        <v>EG_254</v>
      </c>
      <c r="B255">
        <f>'Submission form'!A289</f>
        <v>0</v>
      </c>
      <c r="F255" s="66" t="s">
        <v>400</v>
      </c>
    </row>
    <row r="256" spans="1:6">
      <c r="A256" t="str">
        <f t="shared" si="96"/>
        <v>EG_255</v>
      </c>
      <c r="B256">
        <f>'Submission form'!A290</f>
        <v>0</v>
      </c>
      <c r="F256" s="66" t="s">
        <v>401</v>
      </c>
    </row>
    <row r="257" spans="1:6">
      <c r="A257" t="str">
        <f t="shared" si="96"/>
        <v>EG_256</v>
      </c>
      <c r="B257">
        <f>'Submission form'!A291</f>
        <v>0</v>
      </c>
      <c r="F257" s="66" t="s">
        <v>402</v>
      </c>
    </row>
    <row r="258" spans="1:6">
      <c r="A258" t="str">
        <f t="shared" si="96"/>
        <v>EG_257</v>
      </c>
      <c r="B258">
        <f>'Submission form'!A292</f>
        <v>0</v>
      </c>
      <c r="F258" s="66" t="s">
        <v>403</v>
      </c>
    </row>
    <row r="259" spans="1:6">
      <c r="A259" t="str">
        <f t="shared" ref="A259:A322" si="97">_xlfn.CONCAT($E$1,"_",F259)</f>
        <v>EG_258</v>
      </c>
      <c r="B259">
        <f>'Submission form'!A293</f>
        <v>0</v>
      </c>
      <c r="F259" s="66" t="s">
        <v>404</v>
      </c>
    </row>
    <row r="260" spans="1:6">
      <c r="A260" t="str">
        <f t="shared" si="97"/>
        <v>EG_259</v>
      </c>
      <c r="B260">
        <f>'Submission form'!A294</f>
        <v>0</v>
      </c>
      <c r="F260" s="66" t="s">
        <v>405</v>
      </c>
    </row>
    <row r="261" spans="1:6">
      <c r="A261" t="str">
        <f t="shared" si="97"/>
        <v>EG_260</v>
      </c>
      <c r="B261">
        <f>'Submission form'!A295</f>
        <v>0</v>
      </c>
      <c r="F261" s="66" t="s">
        <v>406</v>
      </c>
    </row>
    <row r="262" spans="1:6">
      <c r="A262" t="str">
        <f t="shared" si="97"/>
        <v>EG_261</v>
      </c>
      <c r="B262">
        <f>'Submission form'!A296</f>
        <v>0</v>
      </c>
      <c r="F262" s="66" t="s">
        <v>407</v>
      </c>
    </row>
    <row r="263" spans="1:6">
      <c r="A263" t="str">
        <f t="shared" si="97"/>
        <v>EG_262</v>
      </c>
      <c r="B263">
        <f>'Submission form'!A297</f>
        <v>0</v>
      </c>
      <c r="F263" s="66" t="s">
        <v>408</v>
      </c>
    </row>
    <row r="264" spans="1:6">
      <c r="A264" t="str">
        <f t="shared" si="97"/>
        <v>EG_263</v>
      </c>
      <c r="B264">
        <f>'Submission form'!A298</f>
        <v>0</v>
      </c>
      <c r="F264" s="66" t="s">
        <v>409</v>
      </c>
    </row>
    <row r="265" spans="1:6">
      <c r="A265" t="str">
        <f t="shared" si="97"/>
        <v>EG_264</v>
      </c>
      <c r="B265">
        <f>'Submission form'!A299</f>
        <v>0</v>
      </c>
      <c r="F265" s="66" t="s">
        <v>410</v>
      </c>
    </row>
    <row r="266" spans="1:6">
      <c r="A266" t="str">
        <f t="shared" si="97"/>
        <v>EG_265</v>
      </c>
      <c r="B266">
        <f>'Submission form'!A300</f>
        <v>0</v>
      </c>
      <c r="F266" s="66" t="s">
        <v>411</v>
      </c>
    </row>
    <row r="267" spans="1:6">
      <c r="A267" t="str">
        <f t="shared" si="97"/>
        <v>EG_266</v>
      </c>
      <c r="B267">
        <f>'Submission form'!A301</f>
        <v>0</v>
      </c>
      <c r="F267" s="66" t="s">
        <v>412</v>
      </c>
    </row>
    <row r="268" spans="1:6">
      <c r="A268" t="str">
        <f t="shared" si="97"/>
        <v>EG_267</v>
      </c>
      <c r="B268">
        <f>'Submission form'!A302</f>
        <v>0</v>
      </c>
      <c r="F268" s="66" t="s">
        <v>413</v>
      </c>
    </row>
    <row r="269" spans="1:6">
      <c r="A269" t="str">
        <f t="shared" si="97"/>
        <v>EG_268</v>
      </c>
      <c r="B269">
        <f>'Submission form'!A303</f>
        <v>0</v>
      </c>
      <c r="F269" s="66" t="s">
        <v>414</v>
      </c>
    </row>
    <row r="270" spans="1:6">
      <c r="A270" t="str">
        <f t="shared" si="97"/>
        <v>EG_269</v>
      </c>
      <c r="B270">
        <f>'Submission form'!A304</f>
        <v>0</v>
      </c>
      <c r="F270" s="66" t="s">
        <v>415</v>
      </c>
    </row>
    <row r="271" spans="1:6">
      <c r="A271" t="str">
        <f t="shared" si="97"/>
        <v>EG_270</v>
      </c>
      <c r="B271">
        <f>'Submission form'!A305</f>
        <v>0</v>
      </c>
      <c r="F271" s="66" t="s">
        <v>416</v>
      </c>
    </row>
    <row r="272" spans="1:6">
      <c r="A272" t="str">
        <f t="shared" si="97"/>
        <v>EG_271</v>
      </c>
      <c r="B272">
        <f>'Submission form'!A306</f>
        <v>0</v>
      </c>
      <c r="F272" s="66" t="s">
        <v>417</v>
      </c>
    </row>
    <row r="273" spans="1:6">
      <c r="A273" t="str">
        <f t="shared" si="97"/>
        <v>EG_272</v>
      </c>
      <c r="B273">
        <f>'Submission form'!A307</f>
        <v>0</v>
      </c>
      <c r="F273" s="66" t="s">
        <v>418</v>
      </c>
    </row>
    <row r="274" spans="1:6">
      <c r="A274" t="str">
        <f t="shared" si="97"/>
        <v>EG_273</v>
      </c>
      <c r="B274">
        <f>'Submission form'!A308</f>
        <v>0</v>
      </c>
      <c r="F274" s="66" t="s">
        <v>419</v>
      </c>
    </row>
    <row r="275" spans="1:6">
      <c r="A275" t="str">
        <f t="shared" si="97"/>
        <v>EG_274</v>
      </c>
      <c r="B275">
        <f>'Submission form'!A309</f>
        <v>0</v>
      </c>
      <c r="F275" s="66" t="s">
        <v>420</v>
      </c>
    </row>
    <row r="276" spans="1:6">
      <c r="A276" t="str">
        <f t="shared" si="97"/>
        <v>EG_275</v>
      </c>
      <c r="B276">
        <f>'Submission form'!A310</f>
        <v>0</v>
      </c>
      <c r="F276" s="66" t="s">
        <v>421</v>
      </c>
    </row>
    <row r="277" spans="1:6">
      <c r="A277" t="str">
        <f t="shared" si="97"/>
        <v>EG_276</v>
      </c>
      <c r="B277">
        <f>'Submission form'!A311</f>
        <v>0</v>
      </c>
      <c r="F277" s="66" t="s">
        <v>422</v>
      </c>
    </row>
    <row r="278" spans="1:6">
      <c r="A278" t="str">
        <f t="shared" si="97"/>
        <v>EG_277</v>
      </c>
      <c r="B278">
        <f>'Submission form'!A312</f>
        <v>0</v>
      </c>
      <c r="F278" s="66" t="s">
        <v>423</v>
      </c>
    </row>
    <row r="279" spans="1:6">
      <c r="A279" t="str">
        <f t="shared" si="97"/>
        <v>EG_278</v>
      </c>
      <c r="B279">
        <f>'Submission form'!A313</f>
        <v>0</v>
      </c>
      <c r="F279" s="66" t="s">
        <v>424</v>
      </c>
    </row>
    <row r="280" spans="1:6">
      <c r="A280" t="str">
        <f t="shared" si="97"/>
        <v>EG_279</v>
      </c>
      <c r="B280">
        <f>'Submission form'!A314</f>
        <v>0</v>
      </c>
      <c r="F280" s="66" t="s">
        <v>425</v>
      </c>
    </row>
    <row r="281" spans="1:6">
      <c r="A281" t="str">
        <f t="shared" si="97"/>
        <v>EG_280</v>
      </c>
      <c r="B281">
        <f>'Submission form'!A315</f>
        <v>0</v>
      </c>
      <c r="F281" s="66" t="s">
        <v>426</v>
      </c>
    </row>
    <row r="282" spans="1:6">
      <c r="A282" t="str">
        <f t="shared" si="97"/>
        <v>EG_281</v>
      </c>
      <c r="B282">
        <f>'Submission form'!A316</f>
        <v>0</v>
      </c>
      <c r="F282" s="66" t="s">
        <v>427</v>
      </c>
    </row>
    <row r="283" spans="1:6">
      <c r="A283" t="str">
        <f t="shared" si="97"/>
        <v>EG_282</v>
      </c>
      <c r="B283">
        <f>'Submission form'!A317</f>
        <v>0</v>
      </c>
      <c r="F283" s="66" t="s">
        <v>428</v>
      </c>
    </row>
    <row r="284" spans="1:6">
      <c r="A284" t="str">
        <f t="shared" si="97"/>
        <v>EG_283</v>
      </c>
      <c r="B284">
        <f>'Submission form'!A318</f>
        <v>0</v>
      </c>
      <c r="F284" s="66" t="s">
        <v>429</v>
      </c>
    </row>
    <row r="285" spans="1:6">
      <c r="A285" t="str">
        <f t="shared" si="97"/>
        <v>EG_284</v>
      </c>
      <c r="B285">
        <f>'Submission form'!A319</f>
        <v>0</v>
      </c>
      <c r="F285" s="66" t="s">
        <v>430</v>
      </c>
    </row>
    <row r="286" spans="1:6">
      <c r="A286" t="str">
        <f t="shared" si="97"/>
        <v>EG_285</v>
      </c>
      <c r="B286">
        <f>'Submission form'!A320</f>
        <v>0</v>
      </c>
      <c r="F286" s="66" t="s">
        <v>431</v>
      </c>
    </row>
    <row r="287" spans="1:6">
      <c r="A287" t="str">
        <f t="shared" si="97"/>
        <v>EG_286</v>
      </c>
      <c r="B287">
        <f>'Submission form'!A321</f>
        <v>0</v>
      </c>
      <c r="F287" s="66" t="s">
        <v>432</v>
      </c>
    </row>
    <row r="288" spans="1:6">
      <c r="A288" t="str">
        <f t="shared" si="97"/>
        <v>EG_287</v>
      </c>
      <c r="B288">
        <f>'Submission form'!A322</f>
        <v>0</v>
      </c>
      <c r="F288" s="66" t="s">
        <v>433</v>
      </c>
    </row>
    <row r="289" spans="1:6">
      <c r="A289" t="str">
        <f t="shared" si="97"/>
        <v>EG_288</v>
      </c>
      <c r="B289">
        <f>'Submission form'!A323</f>
        <v>0</v>
      </c>
      <c r="F289" s="66" t="s">
        <v>434</v>
      </c>
    </row>
    <row r="290" spans="1:6">
      <c r="A290" t="str">
        <f t="shared" si="97"/>
        <v>EG_289</v>
      </c>
      <c r="B290">
        <f>'Submission form'!A324</f>
        <v>0</v>
      </c>
      <c r="F290" s="66" t="s">
        <v>435</v>
      </c>
    </row>
    <row r="291" spans="1:6">
      <c r="A291" t="str">
        <f t="shared" si="97"/>
        <v>EG_290</v>
      </c>
      <c r="B291">
        <f>'Submission form'!A325</f>
        <v>0</v>
      </c>
      <c r="F291" s="66" t="s">
        <v>436</v>
      </c>
    </row>
    <row r="292" spans="1:6">
      <c r="A292" t="str">
        <f t="shared" si="97"/>
        <v>EG_291</v>
      </c>
      <c r="B292">
        <f>'Submission form'!A326</f>
        <v>0</v>
      </c>
      <c r="F292" s="66" t="s">
        <v>437</v>
      </c>
    </row>
    <row r="293" spans="1:6">
      <c r="A293" t="str">
        <f t="shared" si="97"/>
        <v>EG_292</v>
      </c>
      <c r="B293">
        <f>'Submission form'!A327</f>
        <v>0</v>
      </c>
      <c r="F293" s="66" t="s">
        <v>438</v>
      </c>
    </row>
    <row r="294" spans="1:6">
      <c r="A294" t="str">
        <f t="shared" si="97"/>
        <v>EG_293</v>
      </c>
      <c r="B294">
        <f>'Submission form'!A328</f>
        <v>0</v>
      </c>
      <c r="F294" s="66" t="s">
        <v>439</v>
      </c>
    </row>
    <row r="295" spans="1:6">
      <c r="A295" t="str">
        <f t="shared" si="97"/>
        <v>EG_294</v>
      </c>
      <c r="B295">
        <f>'Submission form'!A329</f>
        <v>0</v>
      </c>
      <c r="F295" s="66" t="s">
        <v>440</v>
      </c>
    </row>
    <row r="296" spans="1:6">
      <c r="A296" t="str">
        <f t="shared" si="97"/>
        <v>EG_295</v>
      </c>
      <c r="B296">
        <f>'Submission form'!A330</f>
        <v>0</v>
      </c>
      <c r="F296" s="66" t="s">
        <v>441</v>
      </c>
    </row>
    <row r="297" spans="1:6">
      <c r="A297" t="str">
        <f t="shared" si="97"/>
        <v>EG_296</v>
      </c>
      <c r="B297">
        <f>'Submission form'!A331</f>
        <v>0</v>
      </c>
      <c r="F297" s="66" t="s">
        <v>442</v>
      </c>
    </row>
    <row r="298" spans="1:6">
      <c r="A298" t="str">
        <f t="shared" si="97"/>
        <v>EG_297</v>
      </c>
      <c r="B298">
        <f>'Submission form'!A332</f>
        <v>0</v>
      </c>
      <c r="F298" s="66" t="s">
        <v>443</v>
      </c>
    </row>
    <row r="299" spans="1:6">
      <c r="A299" t="str">
        <f t="shared" si="97"/>
        <v>EG_298</v>
      </c>
      <c r="B299">
        <f>'Submission form'!A333</f>
        <v>0</v>
      </c>
      <c r="F299" s="66" t="s">
        <v>444</v>
      </c>
    </row>
    <row r="300" spans="1:6">
      <c r="A300" t="str">
        <f t="shared" si="97"/>
        <v>EG_299</v>
      </c>
      <c r="B300">
        <f>'Submission form'!A334</f>
        <v>0</v>
      </c>
      <c r="F300" s="66" t="s">
        <v>445</v>
      </c>
    </row>
    <row r="301" spans="1:6">
      <c r="A301" t="str">
        <f t="shared" si="97"/>
        <v>EG_300</v>
      </c>
      <c r="B301">
        <f>'Submission form'!A335</f>
        <v>0</v>
      </c>
      <c r="F301" s="66" t="s">
        <v>446</v>
      </c>
    </row>
    <row r="302" spans="1:6">
      <c r="A302" t="str">
        <f t="shared" si="97"/>
        <v>EG_301</v>
      </c>
      <c r="B302">
        <f>'Submission form'!A336</f>
        <v>0</v>
      </c>
      <c r="F302" s="66" t="s">
        <v>447</v>
      </c>
    </row>
    <row r="303" spans="1:6">
      <c r="A303" t="str">
        <f t="shared" si="97"/>
        <v>EG_302</v>
      </c>
      <c r="B303">
        <f>'Submission form'!A337</f>
        <v>0</v>
      </c>
      <c r="F303" s="66" t="s">
        <v>448</v>
      </c>
    </row>
    <row r="304" spans="1:6">
      <c r="A304" t="str">
        <f t="shared" si="97"/>
        <v>EG_303</v>
      </c>
      <c r="B304">
        <f>'Submission form'!A338</f>
        <v>0</v>
      </c>
      <c r="F304" s="66" t="s">
        <v>449</v>
      </c>
    </row>
    <row r="305" spans="1:6">
      <c r="A305" t="str">
        <f t="shared" si="97"/>
        <v>EG_304</v>
      </c>
      <c r="B305">
        <f>'Submission form'!A339</f>
        <v>0</v>
      </c>
      <c r="F305" s="66" t="s">
        <v>450</v>
      </c>
    </row>
    <row r="306" spans="1:6">
      <c r="A306" t="str">
        <f t="shared" si="97"/>
        <v>EG_305</v>
      </c>
      <c r="B306">
        <f>'Submission form'!A340</f>
        <v>0</v>
      </c>
      <c r="F306" s="66" t="s">
        <v>451</v>
      </c>
    </row>
    <row r="307" spans="1:6">
      <c r="A307" t="str">
        <f t="shared" si="97"/>
        <v>EG_306</v>
      </c>
      <c r="B307">
        <f>'Submission form'!A341</f>
        <v>0</v>
      </c>
      <c r="F307" s="66" t="s">
        <v>452</v>
      </c>
    </row>
    <row r="308" spans="1:6">
      <c r="A308" t="str">
        <f t="shared" si="97"/>
        <v>EG_307</v>
      </c>
      <c r="B308">
        <f>'Submission form'!A342</f>
        <v>0</v>
      </c>
      <c r="F308" s="66" t="s">
        <v>453</v>
      </c>
    </row>
    <row r="309" spans="1:6">
      <c r="A309" t="str">
        <f t="shared" si="97"/>
        <v>EG_308</v>
      </c>
      <c r="B309">
        <f>'Submission form'!A343</f>
        <v>0</v>
      </c>
      <c r="F309" s="66" t="s">
        <v>454</v>
      </c>
    </row>
    <row r="310" spans="1:6">
      <c r="A310" t="str">
        <f t="shared" si="97"/>
        <v>EG_309</v>
      </c>
      <c r="B310">
        <f>'Submission form'!A344</f>
        <v>0</v>
      </c>
      <c r="F310" s="66" t="s">
        <v>455</v>
      </c>
    </row>
    <row r="311" spans="1:6">
      <c r="A311" t="str">
        <f t="shared" si="97"/>
        <v>EG_310</v>
      </c>
      <c r="B311">
        <f>'Submission form'!A345</f>
        <v>0</v>
      </c>
      <c r="F311" s="66" t="s">
        <v>456</v>
      </c>
    </row>
    <row r="312" spans="1:6">
      <c r="A312" t="str">
        <f t="shared" si="97"/>
        <v>EG_311</v>
      </c>
      <c r="B312">
        <f>'Submission form'!A346</f>
        <v>0</v>
      </c>
      <c r="F312" s="66" t="s">
        <v>457</v>
      </c>
    </row>
    <row r="313" spans="1:6">
      <c r="A313" t="str">
        <f t="shared" si="97"/>
        <v>EG_312</v>
      </c>
      <c r="B313">
        <f>'Submission form'!A347</f>
        <v>0</v>
      </c>
      <c r="F313" s="66" t="s">
        <v>458</v>
      </c>
    </row>
    <row r="314" spans="1:6">
      <c r="A314" t="str">
        <f t="shared" si="97"/>
        <v>EG_313</v>
      </c>
      <c r="B314">
        <f>'Submission form'!A348</f>
        <v>0</v>
      </c>
      <c r="F314" s="66" t="s">
        <v>459</v>
      </c>
    </row>
    <row r="315" spans="1:6">
      <c r="A315" t="str">
        <f t="shared" si="97"/>
        <v>EG_314</v>
      </c>
      <c r="B315">
        <f>'Submission form'!A349</f>
        <v>0</v>
      </c>
      <c r="F315" s="66" t="s">
        <v>460</v>
      </c>
    </row>
    <row r="316" spans="1:6">
      <c r="A316" t="str">
        <f t="shared" si="97"/>
        <v>EG_315</v>
      </c>
      <c r="B316">
        <f>'Submission form'!A350</f>
        <v>0</v>
      </c>
      <c r="F316" s="66" t="s">
        <v>461</v>
      </c>
    </row>
    <row r="317" spans="1:6">
      <c r="A317" t="str">
        <f t="shared" si="97"/>
        <v>EG_316</v>
      </c>
      <c r="B317">
        <f>'Submission form'!A351</f>
        <v>0</v>
      </c>
      <c r="F317" s="66" t="s">
        <v>462</v>
      </c>
    </row>
    <row r="318" spans="1:6">
      <c r="A318" t="str">
        <f t="shared" si="97"/>
        <v>EG_317</v>
      </c>
      <c r="B318">
        <f>'Submission form'!A352</f>
        <v>0</v>
      </c>
      <c r="F318" s="66" t="s">
        <v>463</v>
      </c>
    </row>
    <row r="319" spans="1:6">
      <c r="A319" t="str">
        <f t="shared" si="97"/>
        <v>EG_318</v>
      </c>
      <c r="B319">
        <f>'Submission form'!A353</f>
        <v>0</v>
      </c>
      <c r="F319" s="66" t="s">
        <v>464</v>
      </c>
    </row>
    <row r="320" spans="1:6">
      <c r="A320" t="str">
        <f t="shared" si="97"/>
        <v>EG_319</v>
      </c>
      <c r="B320">
        <f>'Submission form'!A354</f>
        <v>0</v>
      </c>
      <c r="F320" s="66" t="s">
        <v>465</v>
      </c>
    </row>
    <row r="321" spans="1:6">
      <c r="A321" t="str">
        <f t="shared" si="97"/>
        <v>EG_320</v>
      </c>
      <c r="B321">
        <f>'Submission form'!A355</f>
        <v>0</v>
      </c>
      <c r="F321" s="66" t="s">
        <v>466</v>
      </c>
    </row>
    <row r="322" spans="1:6">
      <c r="A322" t="str">
        <f t="shared" si="97"/>
        <v>EG_321</v>
      </c>
      <c r="B322">
        <f>'Submission form'!A356</f>
        <v>0</v>
      </c>
      <c r="F322" s="66" t="s">
        <v>467</v>
      </c>
    </row>
    <row r="323" spans="1:6">
      <c r="A323" t="str">
        <f t="shared" ref="A323:A377" si="98">_xlfn.CONCAT($E$1,"_",F323)</f>
        <v>EG_322</v>
      </c>
      <c r="B323">
        <f>'Submission form'!A357</f>
        <v>0</v>
      </c>
      <c r="F323" s="66" t="s">
        <v>468</v>
      </c>
    </row>
    <row r="324" spans="1:6">
      <c r="A324" t="str">
        <f t="shared" si="98"/>
        <v>EG_323</v>
      </c>
      <c r="B324">
        <f>'Submission form'!A358</f>
        <v>0</v>
      </c>
      <c r="F324" s="66" t="s">
        <v>469</v>
      </c>
    </row>
    <row r="325" spans="1:6">
      <c r="A325" t="str">
        <f t="shared" si="98"/>
        <v>EG_324</v>
      </c>
      <c r="B325">
        <f>'Submission form'!A359</f>
        <v>0</v>
      </c>
      <c r="F325" s="66" t="s">
        <v>470</v>
      </c>
    </row>
    <row r="326" spans="1:6">
      <c r="A326" t="str">
        <f t="shared" si="98"/>
        <v>EG_325</v>
      </c>
      <c r="B326">
        <f>'Submission form'!A360</f>
        <v>0</v>
      </c>
      <c r="F326" s="66" t="s">
        <v>471</v>
      </c>
    </row>
    <row r="327" spans="1:6">
      <c r="A327" t="str">
        <f t="shared" si="98"/>
        <v>EG_326</v>
      </c>
      <c r="B327">
        <f>'Submission form'!A361</f>
        <v>0</v>
      </c>
      <c r="F327" s="66" t="s">
        <v>472</v>
      </c>
    </row>
    <row r="328" spans="1:6">
      <c r="A328" t="str">
        <f t="shared" si="98"/>
        <v>EG_327</v>
      </c>
      <c r="B328">
        <f>'Submission form'!A362</f>
        <v>0</v>
      </c>
      <c r="F328" s="66" t="s">
        <v>473</v>
      </c>
    </row>
    <row r="329" spans="1:6">
      <c r="A329" t="str">
        <f t="shared" si="98"/>
        <v>EG_328</v>
      </c>
      <c r="B329">
        <f>'Submission form'!A363</f>
        <v>0</v>
      </c>
      <c r="F329" s="66" t="s">
        <v>474</v>
      </c>
    </row>
    <row r="330" spans="1:6">
      <c r="A330" t="str">
        <f t="shared" si="98"/>
        <v>EG_329</v>
      </c>
      <c r="B330">
        <f>'Submission form'!A364</f>
        <v>0</v>
      </c>
      <c r="F330" s="66" t="s">
        <v>475</v>
      </c>
    </row>
    <row r="331" spans="1:6">
      <c r="A331" t="str">
        <f t="shared" si="98"/>
        <v>EG_330</v>
      </c>
      <c r="B331">
        <f>'Submission form'!A365</f>
        <v>0</v>
      </c>
      <c r="F331" s="66" t="s">
        <v>476</v>
      </c>
    </row>
    <row r="332" spans="1:6">
      <c r="A332" t="str">
        <f t="shared" si="98"/>
        <v>EG_331</v>
      </c>
      <c r="B332">
        <f>'Submission form'!A366</f>
        <v>0</v>
      </c>
      <c r="F332" s="66" t="s">
        <v>477</v>
      </c>
    </row>
    <row r="333" spans="1:6">
      <c r="A333" t="str">
        <f t="shared" si="98"/>
        <v>EG_332</v>
      </c>
      <c r="B333">
        <f>'Submission form'!A367</f>
        <v>0</v>
      </c>
      <c r="F333" s="66" t="s">
        <v>478</v>
      </c>
    </row>
    <row r="334" spans="1:6">
      <c r="A334" t="str">
        <f t="shared" si="98"/>
        <v>EG_333</v>
      </c>
      <c r="B334">
        <f>'Submission form'!A368</f>
        <v>0</v>
      </c>
      <c r="F334" s="66" t="s">
        <v>479</v>
      </c>
    </row>
    <row r="335" spans="1:6">
      <c r="A335" t="str">
        <f t="shared" si="98"/>
        <v>EG_334</v>
      </c>
      <c r="B335">
        <f>'Submission form'!A369</f>
        <v>0</v>
      </c>
      <c r="F335" s="66" t="s">
        <v>480</v>
      </c>
    </row>
    <row r="336" spans="1:6">
      <c r="A336" t="str">
        <f t="shared" si="98"/>
        <v>EG_335</v>
      </c>
      <c r="B336">
        <f>'Submission form'!A370</f>
        <v>0</v>
      </c>
      <c r="F336" s="66" t="s">
        <v>481</v>
      </c>
    </row>
    <row r="337" spans="1:6">
      <c r="A337" t="str">
        <f t="shared" si="98"/>
        <v>EG_336</v>
      </c>
      <c r="B337">
        <f>'Submission form'!A371</f>
        <v>0</v>
      </c>
      <c r="F337" s="66" t="s">
        <v>482</v>
      </c>
    </row>
    <row r="338" spans="1:6">
      <c r="A338" t="str">
        <f t="shared" si="98"/>
        <v>EG_337</v>
      </c>
      <c r="B338">
        <f>'Submission form'!A372</f>
        <v>0</v>
      </c>
      <c r="F338" s="66" t="s">
        <v>483</v>
      </c>
    </row>
    <row r="339" spans="1:6">
      <c r="A339" t="str">
        <f t="shared" si="98"/>
        <v>EG_338</v>
      </c>
      <c r="B339">
        <f>'Submission form'!A373</f>
        <v>0</v>
      </c>
      <c r="F339" s="66" t="s">
        <v>484</v>
      </c>
    </row>
    <row r="340" spans="1:6">
      <c r="A340" t="str">
        <f t="shared" si="98"/>
        <v>EG_339</v>
      </c>
      <c r="B340">
        <f>'Submission form'!A374</f>
        <v>0</v>
      </c>
      <c r="F340" s="66" t="s">
        <v>485</v>
      </c>
    </row>
    <row r="341" spans="1:6">
      <c r="A341" t="str">
        <f t="shared" si="98"/>
        <v>EG_340</v>
      </c>
      <c r="B341">
        <f>'Submission form'!A375</f>
        <v>0</v>
      </c>
      <c r="F341" s="66" t="s">
        <v>486</v>
      </c>
    </row>
    <row r="342" spans="1:6">
      <c r="A342" t="str">
        <f t="shared" si="98"/>
        <v>EG_341</v>
      </c>
      <c r="B342">
        <f>'Submission form'!A376</f>
        <v>0</v>
      </c>
      <c r="F342" s="66" t="s">
        <v>487</v>
      </c>
    </row>
    <row r="343" spans="1:6">
      <c r="A343" t="str">
        <f t="shared" si="98"/>
        <v>EG_342</v>
      </c>
      <c r="B343">
        <f>'Submission form'!A377</f>
        <v>0</v>
      </c>
      <c r="F343" s="66" t="s">
        <v>488</v>
      </c>
    </row>
    <row r="344" spans="1:6">
      <c r="A344" t="str">
        <f t="shared" si="98"/>
        <v>EG_343</v>
      </c>
      <c r="B344">
        <f>'Submission form'!A378</f>
        <v>0</v>
      </c>
      <c r="F344" s="66" t="s">
        <v>489</v>
      </c>
    </row>
    <row r="345" spans="1:6">
      <c r="A345" t="str">
        <f t="shared" si="98"/>
        <v>EG_344</v>
      </c>
      <c r="B345">
        <f>'Submission form'!A379</f>
        <v>0</v>
      </c>
      <c r="F345" s="66" t="s">
        <v>490</v>
      </c>
    </row>
    <row r="346" spans="1:6">
      <c r="A346" t="str">
        <f t="shared" si="98"/>
        <v>EG_345</v>
      </c>
      <c r="B346">
        <f>'Submission form'!A380</f>
        <v>0</v>
      </c>
      <c r="F346" s="66" t="s">
        <v>491</v>
      </c>
    </row>
    <row r="347" spans="1:6">
      <c r="A347" t="str">
        <f t="shared" si="98"/>
        <v>EG_346</v>
      </c>
      <c r="B347">
        <f>'Submission form'!A381</f>
        <v>0</v>
      </c>
      <c r="F347" s="66" t="s">
        <v>492</v>
      </c>
    </row>
    <row r="348" spans="1:6">
      <c r="A348" t="str">
        <f t="shared" si="98"/>
        <v>EG_347</v>
      </c>
      <c r="B348">
        <f>'Submission form'!A382</f>
        <v>0</v>
      </c>
      <c r="F348" s="66" t="s">
        <v>493</v>
      </c>
    </row>
    <row r="349" spans="1:6">
      <c r="A349" t="str">
        <f t="shared" si="98"/>
        <v>EG_348</v>
      </c>
      <c r="B349">
        <f>'Submission form'!A383</f>
        <v>0</v>
      </c>
      <c r="F349" s="66" t="s">
        <v>494</v>
      </c>
    </row>
    <row r="350" spans="1:6">
      <c r="A350" t="str">
        <f t="shared" si="98"/>
        <v>EG_349</v>
      </c>
      <c r="B350">
        <f>'Submission form'!A384</f>
        <v>0</v>
      </c>
      <c r="F350" s="66" t="s">
        <v>495</v>
      </c>
    </row>
    <row r="351" spans="1:6">
      <c r="A351" t="str">
        <f t="shared" si="98"/>
        <v>EG_350</v>
      </c>
      <c r="B351">
        <f>'Submission form'!A385</f>
        <v>0</v>
      </c>
      <c r="F351" s="66" t="s">
        <v>496</v>
      </c>
    </row>
    <row r="352" spans="1:6">
      <c r="A352" t="str">
        <f t="shared" si="98"/>
        <v>EG_351</v>
      </c>
      <c r="B352">
        <f>'Submission form'!A386</f>
        <v>0</v>
      </c>
      <c r="F352" s="66" t="s">
        <v>497</v>
      </c>
    </row>
    <row r="353" spans="1:6">
      <c r="A353" t="str">
        <f t="shared" si="98"/>
        <v>EG_352</v>
      </c>
      <c r="B353">
        <f>'Submission form'!A387</f>
        <v>0</v>
      </c>
      <c r="F353" s="66" t="s">
        <v>498</v>
      </c>
    </row>
    <row r="354" spans="1:6">
      <c r="A354" t="str">
        <f t="shared" si="98"/>
        <v>EG_353</v>
      </c>
      <c r="B354">
        <f>'Submission form'!A388</f>
        <v>0</v>
      </c>
      <c r="F354" s="66" t="s">
        <v>499</v>
      </c>
    </row>
    <row r="355" spans="1:6">
      <c r="A355" t="str">
        <f t="shared" si="98"/>
        <v>EG_354</v>
      </c>
      <c r="B355">
        <f>'Submission form'!A389</f>
        <v>0</v>
      </c>
      <c r="F355" s="66" t="s">
        <v>500</v>
      </c>
    </row>
    <row r="356" spans="1:6">
      <c r="A356" t="str">
        <f t="shared" si="98"/>
        <v>EG_355</v>
      </c>
      <c r="B356">
        <f>'Submission form'!A390</f>
        <v>0</v>
      </c>
      <c r="F356" s="66" t="s">
        <v>501</v>
      </c>
    </row>
    <row r="357" spans="1:6">
      <c r="A357" t="str">
        <f t="shared" si="98"/>
        <v>EG_356</v>
      </c>
      <c r="B357">
        <f>'Submission form'!A391</f>
        <v>0</v>
      </c>
      <c r="F357" s="66" t="s">
        <v>502</v>
      </c>
    </row>
    <row r="358" spans="1:6">
      <c r="A358" t="str">
        <f t="shared" si="98"/>
        <v>EG_357</v>
      </c>
      <c r="B358">
        <f>'Submission form'!A392</f>
        <v>0</v>
      </c>
      <c r="F358" s="66" t="s">
        <v>503</v>
      </c>
    </row>
    <row r="359" spans="1:6">
      <c r="A359" t="str">
        <f t="shared" si="98"/>
        <v>EG_358</v>
      </c>
      <c r="B359">
        <f>'Submission form'!A393</f>
        <v>0</v>
      </c>
      <c r="F359" s="66" t="s">
        <v>504</v>
      </c>
    </row>
    <row r="360" spans="1:6">
      <c r="A360" t="str">
        <f t="shared" si="98"/>
        <v>EG_359</v>
      </c>
      <c r="B360">
        <f>'Submission form'!A394</f>
        <v>0</v>
      </c>
      <c r="F360" s="66" t="s">
        <v>505</v>
      </c>
    </row>
    <row r="361" spans="1:6">
      <c r="A361" t="str">
        <f t="shared" si="98"/>
        <v>EG_360</v>
      </c>
      <c r="B361">
        <f>'Submission form'!A395</f>
        <v>0</v>
      </c>
      <c r="F361" s="66" t="s">
        <v>506</v>
      </c>
    </row>
    <row r="362" spans="1:6">
      <c r="A362" t="str">
        <f t="shared" si="98"/>
        <v>EG_361</v>
      </c>
      <c r="B362">
        <f>'Submission form'!A396</f>
        <v>0</v>
      </c>
      <c r="F362" s="66" t="s">
        <v>507</v>
      </c>
    </row>
    <row r="363" spans="1:6">
      <c r="A363" t="str">
        <f t="shared" si="98"/>
        <v>EG_362</v>
      </c>
      <c r="B363">
        <f>'Submission form'!A397</f>
        <v>0</v>
      </c>
      <c r="F363" s="66" t="s">
        <v>508</v>
      </c>
    </row>
    <row r="364" spans="1:6">
      <c r="A364" t="str">
        <f t="shared" si="98"/>
        <v>EG_363</v>
      </c>
      <c r="B364">
        <f>'Submission form'!A398</f>
        <v>0</v>
      </c>
      <c r="F364" s="66" t="s">
        <v>509</v>
      </c>
    </row>
    <row r="365" spans="1:6">
      <c r="A365" t="str">
        <f t="shared" si="98"/>
        <v>EG_364</v>
      </c>
      <c r="B365">
        <f>'Submission form'!A399</f>
        <v>0</v>
      </c>
      <c r="F365" s="66" t="s">
        <v>510</v>
      </c>
    </row>
    <row r="366" spans="1:6">
      <c r="A366" t="str">
        <f t="shared" si="98"/>
        <v>EG_365</v>
      </c>
      <c r="B366">
        <f>'Submission form'!A400</f>
        <v>0</v>
      </c>
      <c r="F366" s="66" t="s">
        <v>511</v>
      </c>
    </row>
    <row r="367" spans="1:6">
      <c r="A367" t="str">
        <f t="shared" si="98"/>
        <v>EG_366</v>
      </c>
      <c r="B367">
        <f>'Submission form'!A401</f>
        <v>0</v>
      </c>
      <c r="F367" s="66" t="s">
        <v>512</v>
      </c>
    </row>
    <row r="368" spans="1:6">
      <c r="A368" t="str">
        <f t="shared" si="98"/>
        <v>EG_367</v>
      </c>
      <c r="B368">
        <f>'Submission form'!A402</f>
        <v>0</v>
      </c>
      <c r="F368" s="66" t="s">
        <v>513</v>
      </c>
    </row>
    <row r="369" spans="1:6">
      <c r="A369" t="str">
        <f t="shared" si="98"/>
        <v>EG_368</v>
      </c>
      <c r="B369">
        <f>'Submission form'!A403</f>
        <v>0</v>
      </c>
      <c r="F369" s="66" t="s">
        <v>514</v>
      </c>
    </row>
    <row r="370" spans="1:6">
      <c r="A370" t="str">
        <f t="shared" si="98"/>
        <v>EG_369</v>
      </c>
      <c r="B370">
        <f>'Submission form'!A404</f>
        <v>0</v>
      </c>
      <c r="F370" s="66" t="s">
        <v>515</v>
      </c>
    </row>
    <row r="371" spans="1:6">
      <c r="A371" t="str">
        <f t="shared" si="98"/>
        <v>EG_370</v>
      </c>
      <c r="B371">
        <f>'Submission form'!A405</f>
        <v>0</v>
      </c>
      <c r="F371" s="66" t="s">
        <v>516</v>
      </c>
    </row>
    <row r="372" spans="1:6">
      <c r="A372" t="str">
        <f t="shared" si="98"/>
        <v>EG_371</v>
      </c>
      <c r="B372">
        <f>'Submission form'!A406</f>
        <v>0</v>
      </c>
      <c r="F372" s="66" t="s">
        <v>517</v>
      </c>
    </row>
    <row r="373" spans="1:6">
      <c r="A373" t="str">
        <f t="shared" si="98"/>
        <v>EG_372</v>
      </c>
      <c r="B373">
        <f>'Submission form'!A407</f>
        <v>0</v>
      </c>
      <c r="F373" s="66" t="s">
        <v>518</v>
      </c>
    </row>
    <row r="374" spans="1:6">
      <c r="A374" t="str">
        <f t="shared" si="98"/>
        <v>EG_373</v>
      </c>
      <c r="B374">
        <f>'Submission form'!A408</f>
        <v>0</v>
      </c>
      <c r="F374" s="66" t="s">
        <v>519</v>
      </c>
    </row>
    <row r="375" spans="1:6">
      <c r="A375" t="str">
        <f t="shared" si="98"/>
        <v>EG_374</v>
      </c>
      <c r="B375">
        <f>'Submission form'!A409</f>
        <v>0</v>
      </c>
      <c r="F375" s="66" t="s">
        <v>520</v>
      </c>
    </row>
    <row r="376" spans="1:6">
      <c r="A376" t="str">
        <f t="shared" si="98"/>
        <v>EG_375</v>
      </c>
      <c r="B376">
        <f>'Submission form'!A410</f>
        <v>0</v>
      </c>
      <c r="F376" s="66" t="s">
        <v>521</v>
      </c>
    </row>
    <row r="377" spans="1:6">
      <c r="A377" t="str">
        <f t="shared" si="98"/>
        <v>EG_376</v>
      </c>
      <c r="B377">
        <f>'Submission form'!A411</f>
        <v>0</v>
      </c>
      <c r="F377" s="66" t="s">
        <v>522</v>
      </c>
    </row>
  </sheetData>
  <sheetProtection algorithmName="SHA-512" hashValue="e5Mq24BdWL1RXq2JaT9vPd1WeCe3OL9e5N/TNYh116X551Pyy0rCS/brnbelwAyYB4nhhKJ2z3GrU3TkJEqRLg==" saltValue="StQdl5/fFyRnbjart8FVaQ==" spinCount="100000" sheet="1" objects="1" scenarios="1"/>
  <mergeCells count="2">
    <mergeCell ref="M1:N1"/>
    <mergeCell ref="AB1:AC1"/>
  </mergeCells>
  <conditionalFormatting sqref="H4:S11">
    <cfRule type="cellIs" dxfId="7" priority="9" operator="greaterThan">
      <formula>0</formula>
    </cfRule>
    <cfRule type="cellIs" priority="10" operator="greaterThan">
      <formula>0</formula>
    </cfRule>
  </conditionalFormatting>
  <conditionalFormatting sqref="H16:S23">
    <cfRule type="cellIs" dxfId="6" priority="8" operator="greaterThan">
      <formula>0</formula>
    </cfRule>
  </conditionalFormatting>
  <conditionalFormatting sqref="H28:S35">
    <cfRule type="cellIs" dxfId="5" priority="7" operator="greaterThan">
      <formula>0</formula>
    </cfRule>
  </conditionalFormatting>
  <conditionalFormatting sqref="H40:S47">
    <cfRule type="cellIs" dxfId="4" priority="6" operator="greaterThan">
      <formula>0</formula>
    </cfRule>
  </conditionalFormatting>
  <conditionalFormatting sqref="W4:AH11">
    <cfRule type="expression" dxfId="3" priority="3">
      <formula>H4&gt;0</formula>
    </cfRule>
  </conditionalFormatting>
  <conditionalFormatting sqref="W16:AH23">
    <cfRule type="expression" dxfId="2" priority="5">
      <formula>H16&gt;0</formula>
    </cfRule>
  </conditionalFormatting>
  <conditionalFormatting sqref="W28:AH35">
    <cfRule type="expression" dxfId="1" priority="2">
      <formula>H28&gt;0</formula>
    </cfRule>
  </conditionalFormatting>
  <conditionalFormatting sqref="W40:AH47">
    <cfRule type="expression" dxfId="0" priority="1">
      <formula>H40&gt;0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Submission form</vt:lpstr>
      <vt:lpstr>Sample metadata</vt:lpstr>
      <vt:lpstr>Layouts (internal use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Chan</dc:creator>
  <cp:lastModifiedBy>Chan, Catherine</cp:lastModifiedBy>
  <dcterms:created xsi:type="dcterms:W3CDTF">2021-07-27T17:39:07Z</dcterms:created>
  <dcterms:modified xsi:type="dcterms:W3CDTF">2025-02-18T22:16:46Z</dcterms:modified>
</cp:coreProperties>
</file>